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4223F1A4-C170-4645-AB97-82A5B4DC4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" sheetId="2" r:id="rId1"/>
    <sheet name="FGTS" sheetId="1" state="hidden" r:id="rId2"/>
  </sheets>
  <definedNames>
    <definedName name="_xlnm.Print_Area" localSheetId="0">BASE!$B$2:$I$19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9" i="1" l="1"/>
  <c r="A440" i="1" s="1"/>
  <c r="A441" i="1" s="1"/>
  <c r="A442" i="1" l="1"/>
  <c r="A443" i="1" s="1"/>
  <c r="A444" i="1" l="1"/>
  <c r="A445" i="1" s="1"/>
  <c r="A446" i="1" s="1"/>
  <c r="A447" i="1" s="1"/>
  <c r="A448" i="1" s="1"/>
  <c r="A449" i="1" l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E3" i="2"/>
  <c r="B7" i="2" a="1"/>
  <c r="B7" i="2" l="1"/>
  <c r="B9" i="2"/>
  <c r="B10" i="2"/>
  <c r="B13" i="2"/>
  <c r="D7" i="2"/>
  <c r="B18" i="2"/>
  <c r="F16" i="2"/>
  <c r="E16" i="2"/>
  <c r="C10" i="2"/>
  <c r="B14" i="2"/>
  <c r="B8" i="2"/>
  <c r="F8" i="2"/>
  <c r="D11" i="2"/>
  <c r="F14" i="2"/>
  <c r="C8" i="2"/>
  <c r="C17" i="2"/>
  <c r="B17" i="2"/>
  <c r="F13" i="2"/>
  <c r="B16" i="2"/>
  <c r="F12" i="2"/>
  <c r="E9" i="2"/>
  <c r="F15" i="2"/>
  <c r="E12" i="2"/>
  <c r="D9" i="2"/>
  <c r="F11" i="2"/>
  <c r="E8" i="2"/>
  <c r="E10" i="2"/>
  <c r="E11" i="2"/>
  <c r="E15" i="2"/>
  <c r="D8" i="2"/>
  <c r="F10" i="2"/>
  <c r="F18" i="2"/>
  <c r="E18" i="2"/>
  <c r="D15" i="2"/>
  <c r="E17" i="2"/>
  <c r="D14" i="2"/>
  <c r="C11" i="2"/>
  <c r="D17" i="2"/>
  <c r="C14" i="2"/>
  <c r="B11" i="2"/>
  <c r="F7" i="2"/>
  <c r="C9" i="2"/>
  <c r="F17" i="2"/>
  <c r="E14" i="2"/>
  <c r="E13" i="2"/>
  <c r="D10" i="2"/>
  <c r="D13" i="2"/>
  <c r="C12" i="2"/>
  <c r="C13" i="2"/>
  <c r="E7" i="2"/>
  <c r="F9" i="2"/>
  <c r="D12" i="2"/>
  <c r="C7" i="2"/>
  <c r="D16" i="2"/>
  <c r="C16" i="2"/>
  <c r="D18" i="2"/>
  <c r="C15" i="2"/>
  <c r="B12" i="2"/>
  <c r="C18" i="2"/>
  <c r="B15" i="2"/>
  <c r="E19" i="2" l="1"/>
  <c r="C19" i="2"/>
  <c r="F19" i="2"/>
  <c r="D19" i="2"/>
</calcChain>
</file>

<file path=xl/sharedStrings.xml><?xml version="1.0" encoding="utf-8"?>
<sst xmlns="http://schemas.openxmlformats.org/spreadsheetml/2006/main" count="28" uniqueCount="15">
  <si>
    <t>Tabela de índices de JAM creditados nas contas vinculadas do FGTS</t>
  </si>
  <si>
    <t>Data do crédito</t>
  </si>
  <si>
    <t>Taxa</t>
  </si>
  <si>
    <t>3% ao ano</t>
  </si>
  <si>
    <t>Referente a empregado não optante, optante a partir de 23/09/1971 (mesmo que a opção tenha retroagido), trabalhador avulso e optante até 22/09/1971 durante os dois primeiros anos de permanência na mesma empresa.</t>
  </si>
  <si>
    <t>4% ao ano</t>
  </si>
  <si>
    <t>Empregado optante até 22/09/1971, do terceiro ao quinto ano de permanência na mesma empresa.</t>
  </si>
  <si>
    <t>5% ao ano</t>
  </si>
  <si>
    <t>Empregado optante até 22/09/1971, do sexto ao décimo ano de permanência na mesma empresa.</t>
  </si>
  <si>
    <t>6% ao ano</t>
  </si>
  <si>
    <t>Empregado optante até 22/09/1971, a partir do décimo primeiro ano de permanência na mesma empresa.</t>
  </si>
  <si>
    <t>TOTAL</t>
  </si>
  <si>
    <t>ANO</t>
  </si>
  <si>
    <t>OBSERVAR OS CRITÉRIOS PARA CADA PERÍODO DE CORREÇÃO</t>
  </si>
  <si>
    <t>https://www.portalbrasil.net/indices_fgts_jam/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</si>
</sst>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6]dd\-mmm\-yy;@"/>
    <numFmt numFmtId="165" formatCode="yyyy"/>
    <numFmt numFmtId="166" formatCode="[$-416]mmm\-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9"/>
      <color theme="1"/>
      <name val="Arial"/>
      <family val="2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theme="1"/>
      </left>
      <right style="hair">
        <color theme="0" tint="-0.499984740745262"/>
      </right>
      <top style="double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ouble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double">
        <color theme="1"/>
      </right>
      <top style="double">
        <color theme="1"/>
      </top>
      <bottom style="hair">
        <color theme="0" tint="-0.499984740745262"/>
      </bottom>
      <diagonal/>
    </border>
    <border>
      <left style="double">
        <color theme="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double">
        <color theme="1"/>
      </right>
      <top style="hair">
        <color theme="0" tint="-0.499984740745262"/>
      </top>
      <bottom style="hair">
        <color theme="0" tint="-0.499984740745262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/>
      <diagonal/>
    </border>
    <border>
      <left/>
      <right/>
      <top/>
      <bottom style="hair">
        <color theme="0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9" fontId="4" fillId="2" borderId="3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8" fillId="6" borderId="0" xfId="0" applyFont="1" applyFill="1" applyAlignment="1" applyProtection="1">
      <alignment horizontal="center" vertical="center"/>
      <protection hidden="1"/>
    </xf>
    <xf numFmtId="165" fontId="8" fillId="6" borderId="0" xfId="0" applyNumberFormat="1" applyFont="1" applyFill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vertical="center"/>
      <protection hidden="1"/>
    </xf>
    <xf numFmtId="0" fontId="9" fillId="3" borderId="1" xfId="0" applyFont="1" applyFill="1" applyBorder="1" applyAlignment="1" applyProtection="1">
      <alignment vertical="center" wrapText="1"/>
      <protection hidden="1"/>
    </xf>
    <xf numFmtId="0" fontId="5" fillId="5" borderId="1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9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166" fontId="0" fillId="0" borderId="9" xfId="0" applyNumberFormat="1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166" fontId="7" fillId="6" borderId="10" xfId="0" applyNumberFormat="1" applyFont="1" applyFill="1" applyBorder="1" applyAlignment="1" applyProtection="1">
      <alignment horizontal="center" vertical="center" wrapText="1"/>
      <protection hidden="1"/>
    </xf>
    <xf numFmtId="10" fontId="7" fillId="6" borderId="10" xfId="1" applyNumberFormat="1" applyFont="1" applyFill="1" applyBorder="1" applyAlignment="1" applyProtection="1">
      <alignment horizontal="center" vertical="center" wrapText="1"/>
      <protection hidden="1"/>
    </xf>
    <xf numFmtId="0" fontId="0" fillId="6" borderId="0" xfId="0" applyFill="1" applyAlignment="1" applyProtection="1">
      <alignment horizontal="center" vertical="center" wrapText="1"/>
      <protection locked="0" hidden="1"/>
    </xf>
    <xf numFmtId="166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9" xfId="0" applyFill="1" applyBorder="1" applyAlignment="1" applyProtection="1">
      <alignment horizontal="center" vertical="center" wrapText="1"/>
      <protection hidden="1"/>
    </xf>
    <xf numFmtId="166" fontId="0" fillId="5" borderId="11" xfId="0" applyNumberFormat="1" applyFill="1" applyBorder="1" applyAlignment="1" applyProtection="1">
      <alignment horizontal="center" vertical="center" wrapText="1"/>
      <protection hidden="1"/>
    </xf>
    <xf numFmtId="0" fontId="0" fillId="5" borderId="11" xfId="0" applyFill="1" applyBorder="1" applyAlignment="1" applyProtection="1">
      <alignment horizontal="center" vertical="center" wrapText="1"/>
      <protection hidden="1"/>
    </xf>
    <xf numFmtId="0" fontId="11" fillId="0" borderId="0" xfId="2"/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10" fillId="6" borderId="12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7" borderId="0" xfId="0" applyFill="1"/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F$3" inc="12" max="500" min="1" page="10" val="47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1</xdr:row>
          <xdr:rowOff>9525</xdr:rowOff>
        </xdr:from>
        <xdr:to>
          <xdr:col>6</xdr:col>
          <xdr:colOff>0</xdr:colOff>
          <xdr:row>2</xdr:row>
          <xdr:rowOff>371475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546686</xdr:colOff>
      <xdr:row>1</xdr:row>
      <xdr:rowOff>19050</xdr:rowOff>
    </xdr:from>
    <xdr:to>
      <xdr:col>5</xdr:col>
      <xdr:colOff>144578</xdr:colOff>
      <xdr:row>2</xdr:row>
      <xdr:rowOff>62350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586" y="76200"/>
          <a:ext cx="1741017" cy="37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rtalbrasil.net/indices_fgts_jam/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showGridLines="0" tabSelected="1" zoomScale="110" zoomScaleNormal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8" sqref="E8"/>
    </sheetView>
  </sheetViews>
  <sheetFormatPr defaultColWidth="0" defaultRowHeight="15" zeroHeight="1" x14ac:dyDescent="0.25"/>
  <cols>
    <col min="1" max="1" width="1.7109375" style="16" customWidth="1"/>
    <col min="2" max="2" width="9.140625" style="16" customWidth="1"/>
    <col min="3" max="6" width="10.7109375" style="16" customWidth="1"/>
    <col min="7" max="7" width="1.7109375" style="16" customWidth="1"/>
    <col min="8" max="8" width="9.140625" style="16" customWidth="1"/>
    <col min="9" max="9" width="90.7109375" style="16" bestFit="1" customWidth="1"/>
    <col min="10" max="10" width="1.7109375" style="16" customWidth="1"/>
    <col min="11" max="16384" width="9.140625" style="16" hidden="1"/>
  </cols>
  <sheetData>
    <row r="1" spans="2:9" ht="5.0999999999999996" customHeight="1" x14ac:dyDescent="0.25"/>
    <row r="2" spans="2:9" ht="26.25" customHeight="1" x14ac:dyDescent="0.25">
      <c r="B2" s="17"/>
      <c r="C2" s="17"/>
      <c r="D2" s="17"/>
      <c r="E2" s="17"/>
      <c r="F2" s="17"/>
      <c r="H2" s="38" t="s">
        <v>13</v>
      </c>
      <c r="I2" s="38"/>
    </row>
    <row r="3" spans="2:9" ht="30" customHeight="1" thickBot="1" x14ac:dyDescent="0.3">
      <c r="B3" s="17"/>
      <c r="C3" s="17"/>
      <c r="D3" s="18" t="s">
        <v>12</v>
      </c>
      <c r="E3" s="19">
        <f ca="1">OFFSET(FGTS!A3,BASE!F3,0)</f>
        <v>44801</v>
      </c>
      <c r="F3" s="30">
        <v>476</v>
      </c>
      <c r="H3" s="20" t="s">
        <v>3</v>
      </c>
      <c r="I3" s="21" t="s">
        <v>4</v>
      </c>
    </row>
    <row r="4" spans="2:9" ht="30" customHeight="1" thickTop="1" thickBot="1" x14ac:dyDescent="0.3">
      <c r="B4" s="36" t="s">
        <v>0</v>
      </c>
      <c r="C4" s="36"/>
      <c r="D4" s="36"/>
      <c r="E4" s="36"/>
      <c r="F4" s="36"/>
      <c r="H4" s="22" t="s">
        <v>5</v>
      </c>
      <c r="I4" s="23" t="s">
        <v>6</v>
      </c>
    </row>
    <row r="5" spans="2:9" ht="20.100000000000001" customHeight="1" thickTop="1" thickBot="1" x14ac:dyDescent="0.3">
      <c r="B5" s="36" t="s">
        <v>1</v>
      </c>
      <c r="C5" s="24" t="s">
        <v>2</v>
      </c>
      <c r="D5" s="24" t="s">
        <v>2</v>
      </c>
      <c r="E5" s="24" t="s">
        <v>2</v>
      </c>
      <c r="F5" s="24" t="s">
        <v>2</v>
      </c>
      <c r="H5" s="22" t="s">
        <v>7</v>
      </c>
      <c r="I5" s="23" t="s">
        <v>8</v>
      </c>
    </row>
    <row r="6" spans="2:9" ht="20.100000000000001" customHeight="1" thickTop="1" thickBot="1" x14ac:dyDescent="0.3">
      <c r="B6" s="37"/>
      <c r="C6" s="25">
        <v>0.03</v>
      </c>
      <c r="D6" s="25">
        <v>0.04</v>
      </c>
      <c r="E6" s="25">
        <v>0.05</v>
      </c>
      <c r="F6" s="25">
        <v>0.06</v>
      </c>
      <c r="H6" s="22" t="s">
        <v>9</v>
      </c>
      <c r="I6" s="23" t="s">
        <v>10</v>
      </c>
    </row>
    <row r="7" spans="2:9" ht="20.100000000000001" customHeight="1" thickTop="1" thickBot="1" x14ac:dyDescent="0.3">
      <c r="B7" s="26">
        <f t="array" aca="1" ref="B7:F18" ca="1">OFFSET(FGTS!A3,F3,0,12,5)</f>
        <v>44801</v>
      </c>
      <c r="C7" s="27">
        <f ca="1"/>
        <v>4.1009999999999996E-3</v>
      </c>
      <c r="D7" s="27">
        <f ca="1"/>
        <v>4.9100000000000003E-3</v>
      </c>
      <c r="E7" s="27">
        <f ca="1"/>
        <v>5.7109999999999999E-3</v>
      </c>
      <c r="F7" s="27">
        <f ca="1"/>
        <v>6.5059999999999996E-3</v>
      </c>
      <c r="H7" s="35" t="s">
        <v>14</v>
      </c>
    </row>
    <row r="8" spans="2:9" ht="20.100000000000001" customHeight="1" thickTop="1" thickBot="1" x14ac:dyDescent="0.3">
      <c r="B8" s="31">
        <f ca="1"/>
        <v>44832</v>
      </c>
      <c r="C8" s="32">
        <f ca="1"/>
        <v>4.8809999999999999E-3</v>
      </c>
      <c r="D8" s="32">
        <f ca="1"/>
        <v>5.6899999999999997E-3</v>
      </c>
      <c r="E8" s="32">
        <f ca="1"/>
        <v>6.4920000000000004E-3</v>
      </c>
      <c r="F8" s="32">
        <f ca="1"/>
        <v>7.2880000000000002E-3</v>
      </c>
    </row>
    <row r="9" spans="2:9" ht="20.100000000000001" customHeight="1" thickTop="1" thickBot="1" x14ac:dyDescent="0.3">
      <c r="B9" s="26">
        <f ca="1"/>
        <v>44863</v>
      </c>
      <c r="C9" s="27">
        <f ca="1"/>
        <v>4.2750000000000002E-3</v>
      </c>
      <c r="D9" s="27">
        <f ca="1"/>
        <v>5.084E-3</v>
      </c>
      <c r="E9" s="27">
        <f ca="1"/>
        <v>5.8859999999999997E-3</v>
      </c>
      <c r="F9" s="27">
        <f ca="1"/>
        <v>6.6810000000000003E-3</v>
      </c>
    </row>
    <row r="10" spans="2:9" ht="20.100000000000001" customHeight="1" thickTop="1" thickBot="1" x14ac:dyDescent="0.3">
      <c r="B10" s="31">
        <f ca="1"/>
        <v>44894</v>
      </c>
      <c r="C10" s="32">
        <f ca="1"/>
        <v>3.9630000000000004E-3</v>
      </c>
      <c r="D10" s="32">
        <f ca="1"/>
        <v>4.7720000000000002E-3</v>
      </c>
      <c r="E10" s="32">
        <f ca="1"/>
        <v>5.574E-3</v>
      </c>
      <c r="F10" s="32">
        <f ca="1"/>
        <v>6.3680000000000004E-3</v>
      </c>
    </row>
    <row r="11" spans="2:9" ht="20.100000000000001" customHeight="1" thickTop="1" thickBot="1" x14ac:dyDescent="0.3">
      <c r="B11" s="26">
        <f ca="1"/>
        <v>44925</v>
      </c>
      <c r="C11" s="27">
        <f ca="1"/>
        <v>3.9760000000000004E-3</v>
      </c>
      <c r="D11" s="27">
        <f ca="1"/>
        <v>4.7850000000000002E-3</v>
      </c>
      <c r="E11" s="27">
        <f ca="1"/>
        <v>5.587E-3</v>
      </c>
      <c r="F11" s="27">
        <f ca="1"/>
        <v>6.3810000000000004E-3</v>
      </c>
    </row>
    <row r="12" spans="2:9" ht="20.100000000000001" customHeight="1" thickTop="1" thickBot="1" x14ac:dyDescent="0.3">
      <c r="B12" s="31">
        <f ca="1"/>
        <v>44956</v>
      </c>
      <c r="C12" s="32">
        <f ca="1"/>
        <v>4.5430000000000002E-3</v>
      </c>
      <c r="D12" s="32">
        <f ca="1"/>
        <v>5.352E-3</v>
      </c>
      <c r="E12" s="32">
        <f ca="1"/>
        <v>6.1539999999999997E-3</v>
      </c>
      <c r="F12" s="32">
        <f ca="1"/>
        <v>6.9490000000000003E-3</v>
      </c>
    </row>
    <row r="13" spans="2:9" ht="20.100000000000001" customHeight="1" thickTop="1" thickBot="1" x14ac:dyDescent="0.3">
      <c r="B13" s="26">
        <f ca="1"/>
        <v>44987</v>
      </c>
      <c r="C13" s="27">
        <f ca="1"/>
        <v>0</v>
      </c>
      <c r="D13" s="27">
        <f ca="1"/>
        <v>0</v>
      </c>
      <c r="E13" s="27">
        <f ca="1"/>
        <v>0</v>
      </c>
      <c r="F13" s="27">
        <f ca="1"/>
        <v>0</v>
      </c>
    </row>
    <row r="14" spans="2:9" ht="20.100000000000001" customHeight="1" thickTop="1" thickBot="1" x14ac:dyDescent="0.3">
      <c r="B14" s="31">
        <f ca="1"/>
        <v>45018</v>
      </c>
      <c r="C14" s="32">
        <f ca="1"/>
        <v>0</v>
      </c>
      <c r="D14" s="32">
        <f ca="1"/>
        <v>0</v>
      </c>
      <c r="E14" s="32">
        <f ca="1"/>
        <v>0</v>
      </c>
      <c r="F14" s="32">
        <f ca="1"/>
        <v>0</v>
      </c>
    </row>
    <row r="15" spans="2:9" ht="20.100000000000001" customHeight="1" thickTop="1" thickBot="1" x14ac:dyDescent="0.3">
      <c r="B15" s="26">
        <f ca="1"/>
        <v>45049</v>
      </c>
      <c r="C15" s="27">
        <f ca="1"/>
        <v>0</v>
      </c>
      <c r="D15" s="27">
        <f ca="1"/>
        <v>0</v>
      </c>
      <c r="E15" s="27">
        <f ca="1"/>
        <v>0</v>
      </c>
      <c r="F15" s="27">
        <f ca="1"/>
        <v>0</v>
      </c>
    </row>
    <row r="16" spans="2:9" ht="20.100000000000001" customHeight="1" thickTop="1" thickBot="1" x14ac:dyDescent="0.3">
      <c r="B16" s="31">
        <f ca="1"/>
        <v>45080</v>
      </c>
      <c r="C16" s="32">
        <f ca="1"/>
        <v>0</v>
      </c>
      <c r="D16" s="32">
        <f ca="1"/>
        <v>0</v>
      </c>
      <c r="E16" s="32">
        <f ca="1"/>
        <v>0</v>
      </c>
      <c r="F16" s="32">
        <f ca="1"/>
        <v>0</v>
      </c>
    </row>
    <row r="17" spans="2:6" ht="20.100000000000001" customHeight="1" thickTop="1" thickBot="1" x14ac:dyDescent="0.3">
      <c r="B17" s="26">
        <f ca="1"/>
        <v>45111</v>
      </c>
      <c r="C17" s="27">
        <f ca="1"/>
        <v>0</v>
      </c>
      <c r="D17" s="27">
        <f ca="1"/>
        <v>0</v>
      </c>
      <c r="E17" s="27">
        <f ca="1"/>
        <v>0</v>
      </c>
      <c r="F17" s="27">
        <f ca="1"/>
        <v>0</v>
      </c>
    </row>
    <row r="18" spans="2:6" ht="20.100000000000001" customHeight="1" thickTop="1" thickBot="1" x14ac:dyDescent="0.3">
      <c r="B18" s="33">
        <f ca="1"/>
        <v>45142</v>
      </c>
      <c r="C18" s="34">
        <f ca="1"/>
        <v>0</v>
      </c>
      <c r="D18" s="34">
        <f ca="1"/>
        <v>0</v>
      </c>
      <c r="E18" s="34">
        <f ca="1"/>
        <v>0</v>
      </c>
      <c r="F18" s="34">
        <f ca="1"/>
        <v>0</v>
      </c>
    </row>
    <row r="19" spans="2:6" ht="32.25" customHeight="1" thickTop="1" thickBot="1" x14ac:dyDescent="0.3">
      <c r="B19" s="28" t="s">
        <v>11</v>
      </c>
      <c r="C19" s="29">
        <f ca="1">FVSCHEDULE(1,C7:C18)-1</f>
        <v>2.6016291043214679E-2</v>
      </c>
      <c r="D19" s="29">
        <f t="shared" ref="D19:F19" ca="1" si="0">FVSCHEDULE(1,D7:D18)-1</f>
        <v>3.0985298821532892E-2</v>
      </c>
      <c r="E19" s="29">
        <f t="shared" ca="1" si="0"/>
        <v>3.593005988763065E-2</v>
      </c>
      <c r="F19" s="29">
        <f t="shared" ca="1" si="0"/>
        <v>4.0851141531842883E-2</v>
      </c>
    </row>
    <row r="20" spans="2:6" ht="5.0999999999999996" customHeight="1" thickTop="1" x14ac:dyDescent="0.25"/>
  </sheetData>
  <sheetProtection algorithmName="SHA-512" hashValue="izaI3YdWJ9qRya20DhxMB6HP2cWSrBRCSxTjJRFmOL9aGuIHaldDvjZYfbSms6OOCYBD3v/0wqV52MxyCbAfWg==" saltValue="D1eN3bZCVQOJ19YuSgECJA==" spinCount="100000" sheet="1" objects="1" scenarios="1"/>
  <mergeCells count="3">
    <mergeCell ref="B4:F4"/>
    <mergeCell ref="B5:B6"/>
    <mergeCell ref="H2:I2"/>
  </mergeCells>
  <hyperlinks>
    <hyperlink ref="H7" r:id="rId1" xr:uid="{00000000-0004-0000-0000-000000000000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4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Spinner 1">
              <controlPr defaultSize="0" autoPict="0">
                <anchor moveWithCells="1" sizeWithCells="1">
                  <from>
                    <xdr:col>5</xdr:col>
                    <xdr:colOff>152400</xdr:colOff>
                    <xdr:row>1</xdr:row>
                    <xdr:rowOff>9525</xdr:rowOff>
                  </from>
                  <to>
                    <xdr:col>6</xdr:col>
                    <xdr:colOff>0</xdr:colOff>
                    <xdr:row>2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6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1" sqref="B11"/>
    </sheetView>
  </sheetViews>
  <sheetFormatPr defaultRowHeight="15" x14ac:dyDescent="0.25"/>
  <cols>
    <col min="1" max="1" width="13.5703125" customWidth="1"/>
    <col min="2" max="5" width="8.5703125" bestFit="1" customWidth="1"/>
    <col min="6" max="6" width="1.7109375" customWidth="1"/>
    <col min="7" max="7" width="9.7109375" customWidth="1"/>
  </cols>
  <sheetData>
    <row r="1" spans="1:7" ht="25.5" customHeight="1" thickTop="1" thickBot="1" x14ac:dyDescent="0.3">
      <c r="A1" s="39" t="s">
        <v>0</v>
      </c>
      <c r="B1" s="39"/>
      <c r="C1" s="39"/>
      <c r="D1" s="39"/>
      <c r="E1" s="39"/>
    </row>
    <row r="2" spans="1:7" ht="16.5" thickTop="1" thickBot="1" x14ac:dyDescent="0.3">
      <c r="A2" s="39" t="s">
        <v>1</v>
      </c>
      <c r="B2" s="1" t="s">
        <v>2</v>
      </c>
      <c r="C2" s="1" t="s">
        <v>2</v>
      </c>
      <c r="D2" s="1" t="s">
        <v>2</v>
      </c>
      <c r="E2" s="1" t="s">
        <v>2</v>
      </c>
    </row>
    <row r="3" spans="1:7" ht="16.5" thickTop="1" thickBot="1" x14ac:dyDescent="0.3">
      <c r="A3" s="40"/>
      <c r="B3" s="2">
        <v>0.03</v>
      </c>
      <c r="C3" s="2">
        <v>0.04</v>
      </c>
      <c r="D3" s="2">
        <v>0.05</v>
      </c>
      <c r="E3" s="2">
        <v>0.06</v>
      </c>
    </row>
    <row r="4" spans="1:7" ht="15" customHeight="1" thickTop="1" x14ac:dyDescent="0.25">
      <c r="A4" s="3">
        <v>24653</v>
      </c>
      <c r="B4" s="4">
        <v>6.8652000000000005E-2</v>
      </c>
      <c r="C4" s="5"/>
      <c r="D4" s="5"/>
      <c r="E4" s="6"/>
      <c r="G4" s="41" t="s">
        <v>3</v>
      </c>
    </row>
    <row r="5" spans="1:7" ht="15" customHeight="1" x14ac:dyDescent="0.25">
      <c r="A5" s="7">
        <v>24747</v>
      </c>
      <c r="B5" s="8">
        <v>7.0469000000000004E-2</v>
      </c>
      <c r="C5" s="9"/>
      <c r="D5" s="9"/>
      <c r="E5" s="10"/>
      <c r="G5" s="41"/>
    </row>
    <row r="6" spans="1:7" ht="15" customHeight="1" x14ac:dyDescent="0.25">
      <c r="A6" s="7">
        <v>24839</v>
      </c>
      <c r="B6" s="8">
        <v>5.3679999999999999E-2</v>
      </c>
      <c r="C6" s="9"/>
      <c r="D6" s="9"/>
      <c r="E6" s="10"/>
      <c r="G6" s="11" t="s">
        <v>5</v>
      </c>
    </row>
    <row r="7" spans="1:7" ht="15" customHeight="1" x14ac:dyDescent="0.25">
      <c r="A7" s="7">
        <v>24929</v>
      </c>
      <c r="B7" s="8">
        <v>4.7976999999999999E-2</v>
      </c>
      <c r="C7" s="9"/>
      <c r="D7" s="9"/>
      <c r="E7" s="10"/>
      <c r="G7" s="11" t="s">
        <v>7</v>
      </c>
    </row>
    <row r="8" spans="1:7" x14ac:dyDescent="0.25">
      <c r="A8" s="7">
        <v>25020</v>
      </c>
      <c r="B8" s="8">
        <v>5.5257000000000001E-2</v>
      </c>
      <c r="C8" s="9"/>
      <c r="D8" s="9"/>
      <c r="E8" s="10"/>
      <c r="G8" s="11" t="s">
        <v>9</v>
      </c>
    </row>
    <row r="9" spans="1:7" x14ac:dyDescent="0.25">
      <c r="A9" s="7">
        <v>25111</v>
      </c>
      <c r="B9" s="8">
        <v>8.3831000000000003E-2</v>
      </c>
      <c r="C9" s="9"/>
      <c r="D9" s="9"/>
      <c r="E9" s="10"/>
    </row>
    <row r="10" spans="1:7" x14ac:dyDescent="0.25">
      <c r="A10" s="7">
        <v>25203</v>
      </c>
      <c r="B10" s="8">
        <v>6.3699000000000006E-2</v>
      </c>
      <c r="C10" s="9"/>
      <c r="D10" s="9"/>
      <c r="E10" s="10"/>
    </row>
    <row r="11" spans="1:7" x14ac:dyDescent="0.25">
      <c r="A11" s="7">
        <v>25293</v>
      </c>
      <c r="B11" s="8">
        <v>5.9242999999999997E-2</v>
      </c>
      <c r="C11" s="9"/>
      <c r="D11" s="9"/>
      <c r="E11" s="10"/>
    </row>
    <row r="12" spans="1:7" x14ac:dyDescent="0.25">
      <c r="A12" s="7">
        <v>25384</v>
      </c>
      <c r="B12" s="8">
        <v>5.8694999999999997E-2</v>
      </c>
      <c r="C12" s="8">
        <v>6.1322000000000002E-2</v>
      </c>
      <c r="D12" s="9"/>
      <c r="E12" s="10"/>
    </row>
    <row r="13" spans="1:7" x14ac:dyDescent="0.25">
      <c r="A13" s="7">
        <v>25476</v>
      </c>
      <c r="B13" s="8">
        <v>4.9759999999999999E-2</v>
      </c>
      <c r="C13" s="8">
        <v>5.2364000000000001E-2</v>
      </c>
      <c r="D13" s="9"/>
      <c r="E13" s="10"/>
    </row>
    <row r="14" spans="1:7" x14ac:dyDescent="0.25">
      <c r="A14" s="7">
        <v>25568</v>
      </c>
      <c r="B14" s="8">
        <v>3.1267000000000003E-2</v>
      </c>
      <c r="C14" s="8">
        <v>3.3826000000000002E-2</v>
      </c>
      <c r="D14" s="9"/>
      <c r="E14" s="10"/>
    </row>
    <row r="15" spans="1:7" x14ac:dyDescent="0.25">
      <c r="A15" s="7">
        <v>25658</v>
      </c>
      <c r="B15" s="8">
        <v>6.8828E-2</v>
      </c>
      <c r="C15" s="8">
        <v>7.1480000000000002E-2</v>
      </c>
      <c r="D15" s="9"/>
      <c r="E15" s="10"/>
    </row>
    <row r="16" spans="1:7" x14ac:dyDescent="0.25">
      <c r="A16" s="7">
        <v>25749</v>
      </c>
      <c r="B16" s="8">
        <v>6.2691999999999998E-2</v>
      </c>
      <c r="C16" s="8">
        <v>6.5328999999999998E-2</v>
      </c>
      <c r="D16" s="9"/>
      <c r="E16" s="10"/>
    </row>
    <row r="17" spans="1:5" x14ac:dyDescent="0.25">
      <c r="A17" s="7">
        <v>25841</v>
      </c>
      <c r="B17" s="8">
        <v>4.2007999999999997E-2</v>
      </c>
      <c r="C17" s="8">
        <v>4.4594000000000002E-2</v>
      </c>
      <c r="D17" s="9"/>
      <c r="E17" s="10"/>
    </row>
    <row r="18" spans="1:5" x14ac:dyDescent="0.25">
      <c r="A18" s="7">
        <v>25933</v>
      </c>
      <c r="B18" s="8">
        <v>3.8247999999999997E-2</v>
      </c>
      <c r="C18" s="8">
        <v>4.0825E-2</v>
      </c>
      <c r="D18" s="9"/>
      <c r="E18" s="10"/>
    </row>
    <row r="19" spans="1:5" x14ac:dyDescent="0.25">
      <c r="A19" s="7">
        <v>26023</v>
      </c>
      <c r="B19" s="8">
        <v>6.8867999999999999E-2</v>
      </c>
      <c r="C19" s="8">
        <v>7.1521000000000001E-2</v>
      </c>
      <c r="D19" s="9"/>
      <c r="E19" s="10"/>
    </row>
    <row r="20" spans="1:5" x14ac:dyDescent="0.25">
      <c r="A20" s="7">
        <v>26114</v>
      </c>
      <c r="B20" s="8">
        <v>4.9986000000000003E-2</v>
      </c>
      <c r="C20" s="8">
        <v>5.2592E-2</v>
      </c>
      <c r="D20" s="9"/>
      <c r="E20" s="10"/>
    </row>
    <row r="21" spans="1:5" x14ac:dyDescent="0.25">
      <c r="A21" s="7">
        <v>26206</v>
      </c>
      <c r="B21" s="8">
        <v>5.4199999999999998E-2</v>
      </c>
      <c r="C21" s="8">
        <v>5.6815999999999998E-2</v>
      </c>
      <c r="D21" s="9"/>
      <c r="E21" s="10"/>
    </row>
    <row r="22" spans="1:5" x14ac:dyDescent="0.25">
      <c r="A22" s="7">
        <v>26298</v>
      </c>
      <c r="B22" s="8">
        <v>7.2068999999999994E-2</v>
      </c>
      <c r="C22" s="8">
        <v>7.4729000000000004E-2</v>
      </c>
      <c r="D22" s="9"/>
      <c r="E22" s="10"/>
    </row>
    <row r="23" spans="1:5" x14ac:dyDescent="0.25">
      <c r="A23" s="7">
        <v>26389</v>
      </c>
      <c r="B23" s="8">
        <v>5.7522999999999998E-2</v>
      </c>
      <c r="C23" s="8">
        <v>6.0146999999999999E-2</v>
      </c>
      <c r="D23" s="9"/>
      <c r="E23" s="10"/>
    </row>
    <row r="24" spans="1:5" x14ac:dyDescent="0.25">
      <c r="A24" s="7">
        <v>26480</v>
      </c>
      <c r="B24" s="8">
        <v>4.5003000000000001E-2</v>
      </c>
      <c r="C24" s="8">
        <v>4.7595999999999999E-2</v>
      </c>
      <c r="D24" s="8">
        <v>5.0188999999999998E-2</v>
      </c>
      <c r="E24" s="10"/>
    </row>
    <row r="25" spans="1:5" x14ac:dyDescent="0.25">
      <c r="A25" s="7">
        <v>26574</v>
      </c>
      <c r="B25" s="8">
        <v>5.6762E-2</v>
      </c>
      <c r="C25" s="8">
        <v>5.9383999999999999E-2</v>
      </c>
      <c r="D25" s="8">
        <v>6.2005999999999999E-2</v>
      </c>
      <c r="E25" s="10"/>
    </row>
    <row r="26" spans="1:5" x14ac:dyDescent="0.25">
      <c r="A26" s="7">
        <v>26666</v>
      </c>
      <c r="B26" s="8">
        <v>3.7907000000000003E-2</v>
      </c>
      <c r="C26" s="8">
        <v>4.0482999999999998E-2</v>
      </c>
      <c r="D26" s="8">
        <v>4.3057999999999999E-2</v>
      </c>
      <c r="E26" s="10"/>
    </row>
    <row r="27" spans="1:5" x14ac:dyDescent="0.25">
      <c r="A27" s="7">
        <v>27029</v>
      </c>
      <c r="B27" s="8">
        <v>0.16325000000000001</v>
      </c>
      <c r="C27" s="8">
        <v>0.174544</v>
      </c>
      <c r="D27" s="8">
        <v>0.185838</v>
      </c>
      <c r="E27" s="10"/>
    </row>
    <row r="28" spans="1:5" x14ac:dyDescent="0.25">
      <c r="A28" s="7">
        <v>27394</v>
      </c>
      <c r="B28" s="8">
        <v>0.34784900000000002</v>
      </c>
      <c r="C28" s="8">
        <v>0.36093500000000001</v>
      </c>
      <c r="D28" s="8">
        <v>0.37402099999999999</v>
      </c>
      <c r="E28" s="10"/>
    </row>
    <row r="29" spans="1:5" x14ac:dyDescent="0.25">
      <c r="A29" s="7">
        <v>27760</v>
      </c>
      <c r="B29" s="8">
        <v>0.270569</v>
      </c>
      <c r="C29" s="8">
        <v>0.28290500000000002</v>
      </c>
      <c r="D29" s="8">
        <v>0.29524</v>
      </c>
      <c r="E29" s="10"/>
    </row>
    <row r="30" spans="1:5" x14ac:dyDescent="0.25">
      <c r="A30" s="7">
        <v>27851</v>
      </c>
      <c r="B30" s="8">
        <v>7.4746999999999994E-2</v>
      </c>
      <c r="C30" s="8">
        <v>7.7413999999999997E-2</v>
      </c>
      <c r="D30" s="8">
        <v>8.0080999999999999E-2</v>
      </c>
      <c r="E30" s="10"/>
    </row>
    <row r="31" spans="1:5" x14ac:dyDescent="0.25">
      <c r="A31" s="7">
        <v>27942</v>
      </c>
      <c r="B31" s="8">
        <v>9.5047000000000006E-2</v>
      </c>
      <c r="C31" s="8">
        <v>9.7764000000000004E-2</v>
      </c>
      <c r="D31" s="8">
        <v>0.100482</v>
      </c>
      <c r="E31" s="10"/>
    </row>
    <row r="32" spans="1:5" x14ac:dyDescent="0.25">
      <c r="A32" s="7">
        <v>28034</v>
      </c>
      <c r="B32" s="8">
        <v>9.6976000000000007E-2</v>
      </c>
      <c r="C32" s="8">
        <v>9.9697999999999995E-2</v>
      </c>
      <c r="D32" s="8">
        <v>0.10242</v>
      </c>
      <c r="E32" s="10"/>
    </row>
    <row r="33" spans="1:5" x14ac:dyDescent="0.25">
      <c r="A33" s="7">
        <v>28126</v>
      </c>
      <c r="B33" s="8">
        <v>9.9194000000000004E-2</v>
      </c>
      <c r="C33" s="8">
        <v>0.101922</v>
      </c>
      <c r="D33" s="8">
        <v>0.10464900000000001</v>
      </c>
      <c r="E33" s="10"/>
    </row>
    <row r="34" spans="1:5" x14ac:dyDescent="0.25">
      <c r="A34" s="7">
        <v>28216</v>
      </c>
      <c r="B34" s="8">
        <v>6.8833000000000005E-2</v>
      </c>
      <c r="C34" s="8">
        <v>7.1485000000000007E-2</v>
      </c>
      <c r="D34" s="8">
        <v>7.4137999999999996E-2</v>
      </c>
      <c r="E34" s="10"/>
    </row>
    <row r="35" spans="1:5" x14ac:dyDescent="0.25">
      <c r="A35" s="7">
        <v>28307</v>
      </c>
      <c r="B35" s="8">
        <v>0.105597</v>
      </c>
      <c r="C35" s="8">
        <v>0.10834100000000001</v>
      </c>
      <c r="D35" s="8">
        <v>0.111084</v>
      </c>
      <c r="E35" s="10"/>
    </row>
    <row r="36" spans="1:5" x14ac:dyDescent="0.25">
      <c r="A36" s="7">
        <v>28399</v>
      </c>
      <c r="B36" s="8">
        <v>7.041E-2</v>
      </c>
      <c r="C36" s="8">
        <v>7.3066000000000006E-2</v>
      </c>
      <c r="D36" s="8">
        <v>7.5721999999999998E-2</v>
      </c>
      <c r="E36" s="10"/>
    </row>
    <row r="37" spans="1:5" x14ac:dyDescent="0.25">
      <c r="A37" s="7">
        <v>28491</v>
      </c>
      <c r="B37" s="8">
        <v>5.7043000000000003E-2</v>
      </c>
      <c r="C37" s="8">
        <v>5.9665999999999997E-2</v>
      </c>
      <c r="D37" s="8">
        <v>6.2288999999999997E-2</v>
      </c>
      <c r="E37" s="12">
        <v>6.4911999999999997E-2</v>
      </c>
    </row>
    <row r="38" spans="1:5" x14ac:dyDescent="0.25">
      <c r="A38" s="7">
        <v>28581</v>
      </c>
      <c r="B38" s="8">
        <v>7.9747999999999999E-2</v>
      </c>
      <c r="C38" s="8">
        <v>8.2427E-2</v>
      </c>
      <c r="D38" s="8">
        <v>8.5107000000000002E-2</v>
      </c>
      <c r="E38" s="12">
        <v>8.7786000000000003E-2</v>
      </c>
    </row>
    <row r="39" spans="1:5" x14ac:dyDescent="0.25">
      <c r="A39" s="7">
        <v>28672</v>
      </c>
      <c r="B39" s="8">
        <v>0.100712</v>
      </c>
      <c r="C39" s="8">
        <v>0.10344299999999999</v>
      </c>
      <c r="D39" s="8">
        <v>0.106174</v>
      </c>
      <c r="E39" s="12">
        <v>0.108906</v>
      </c>
    </row>
    <row r="40" spans="1:5" x14ac:dyDescent="0.25">
      <c r="A40" s="7">
        <v>28764</v>
      </c>
      <c r="B40" s="8">
        <v>9.5057000000000003E-2</v>
      </c>
      <c r="C40" s="8">
        <v>9.7774E-2</v>
      </c>
      <c r="D40" s="8">
        <v>0.100491</v>
      </c>
      <c r="E40" s="12">
        <v>0.103209</v>
      </c>
    </row>
    <row r="41" spans="1:5" x14ac:dyDescent="0.25">
      <c r="A41" s="7">
        <v>28856</v>
      </c>
      <c r="B41" s="8">
        <v>8.5664000000000004E-2</v>
      </c>
      <c r="C41" s="8">
        <v>8.8358000000000006E-2</v>
      </c>
      <c r="D41" s="8">
        <v>9.1051999999999994E-2</v>
      </c>
      <c r="E41" s="12">
        <v>9.3745999999999996E-2</v>
      </c>
    </row>
    <row r="42" spans="1:5" x14ac:dyDescent="0.25">
      <c r="A42" s="7">
        <v>28946</v>
      </c>
      <c r="B42" s="8">
        <v>8.0530000000000004E-2</v>
      </c>
      <c r="C42" s="8">
        <v>8.3210999999999993E-2</v>
      </c>
      <c r="D42" s="8">
        <v>8.5891999999999996E-2</v>
      </c>
      <c r="E42" s="12">
        <v>8.8574E-2</v>
      </c>
    </row>
    <row r="43" spans="1:5" x14ac:dyDescent="0.25">
      <c r="A43" s="7">
        <v>29037</v>
      </c>
      <c r="B43" s="8">
        <v>0.121297</v>
      </c>
      <c r="C43" s="8">
        <v>0.12407899999999999</v>
      </c>
      <c r="D43" s="8">
        <v>0.126862</v>
      </c>
      <c r="E43" s="12">
        <v>0.12964400000000001</v>
      </c>
    </row>
    <row r="44" spans="1:5" x14ac:dyDescent="0.25">
      <c r="A44" s="7">
        <v>29129</v>
      </c>
      <c r="B44" s="8">
        <v>0.107449</v>
      </c>
      <c r="C44" s="8">
        <v>0.110197</v>
      </c>
      <c r="D44" s="8">
        <v>0.112945</v>
      </c>
      <c r="E44" s="12">
        <v>0.115693</v>
      </c>
    </row>
    <row r="45" spans="1:5" x14ac:dyDescent="0.25">
      <c r="A45" s="7">
        <v>29221</v>
      </c>
      <c r="B45" s="8">
        <v>0.14619599999999999</v>
      </c>
      <c r="C45" s="8">
        <v>0.14904000000000001</v>
      </c>
      <c r="D45" s="8">
        <v>0.15188399999999999</v>
      </c>
      <c r="E45" s="12">
        <v>0.154728</v>
      </c>
    </row>
    <row r="46" spans="1:5" x14ac:dyDescent="0.25">
      <c r="A46" s="7">
        <v>29312</v>
      </c>
      <c r="B46" s="8">
        <v>0.12895799999999999</v>
      </c>
      <c r="C46" s="8">
        <v>0.13175999999999999</v>
      </c>
      <c r="D46" s="8">
        <v>0.13456099999999999</v>
      </c>
      <c r="E46" s="12">
        <v>0.13736300000000001</v>
      </c>
    </row>
    <row r="47" spans="1:5" x14ac:dyDescent="0.25">
      <c r="A47" s="7">
        <v>29403</v>
      </c>
      <c r="B47" s="8">
        <v>0.114859</v>
      </c>
      <c r="C47" s="8">
        <v>0.11762599999999999</v>
      </c>
      <c r="D47" s="8">
        <v>0.120392</v>
      </c>
      <c r="E47" s="12">
        <v>0.123158</v>
      </c>
    </row>
    <row r="48" spans="1:5" x14ac:dyDescent="0.25">
      <c r="A48" s="7">
        <v>29495</v>
      </c>
      <c r="B48" s="8">
        <v>0.10521999999999999</v>
      </c>
      <c r="C48" s="8">
        <v>0.107963</v>
      </c>
      <c r="D48" s="8">
        <v>0.110705</v>
      </c>
      <c r="E48" s="12">
        <v>0.11344799999999999</v>
      </c>
    </row>
    <row r="49" spans="1:5" x14ac:dyDescent="0.25">
      <c r="A49" s="7">
        <v>29587</v>
      </c>
      <c r="B49" s="8">
        <v>0.121283</v>
      </c>
      <c r="C49" s="8">
        <v>0.124066</v>
      </c>
      <c r="D49" s="8">
        <v>0.12684799999999999</v>
      </c>
      <c r="E49" s="12">
        <v>0.12963</v>
      </c>
    </row>
    <row r="50" spans="1:5" x14ac:dyDescent="0.25">
      <c r="A50" s="7">
        <v>29677</v>
      </c>
      <c r="B50" s="8">
        <v>0.19762199999999999</v>
      </c>
      <c r="C50" s="8">
        <v>0.20059399999999999</v>
      </c>
      <c r="D50" s="8">
        <v>0.203566</v>
      </c>
      <c r="E50" s="12">
        <v>0.206537</v>
      </c>
    </row>
    <row r="51" spans="1:5" x14ac:dyDescent="0.25">
      <c r="A51" s="7">
        <v>29768</v>
      </c>
      <c r="B51" s="8">
        <v>0.19994300000000001</v>
      </c>
      <c r="C51" s="8">
        <v>0.20291999999999999</v>
      </c>
      <c r="D51" s="8">
        <v>0.205898</v>
      </c>
      <c r="E51" s="12">
        <v>0.20887500000000001</v>
      </c>
    </row>
    <row r="52" spans="1:5" x14ac:dyDescent="0.25">
      <c r="A52" s="7">
        <v>29860</v>
      </c>
      <c r="B52" s="8">
        <v>0.194297</v>
      </c>
      <c r="C52" s="8">
        <v>0.19726099999999999</v>
      </c>
      <c r="D52" s="8">
        <v>0.20022400000000001</v>
      </c>
      <c r="E52" s="12">
        <v>0.20318800000000001</v>
      </c>
    </row>
    <row r="53" spans="1:5" x14ac:dyDescent="0.25">
      <c r="A53" s="7">
        <v>29952</v>
      </c>
      <c r="B53" s="8">
        <v>0.181924</v>
      </c>
      <c r="C53" s="8">
        <v>0.18485699999999999</v>
      </c>
      <c r="D53" s="8">
        <v>0.18779000000000001</v>
      </c>
      <c r="E53" s="12">
        <v>0.190722</v>
      </c>
    </row>
    <row r="54" spans="1:5" x14ac:dyDescent="0.25">
      <c r="A54" s="7">
        <v>30042</v>
      </c>
      <c r="B54" s="8">
        <v>0.16630700000000001</v>
      </c>
      <c r="C54" s="8">
        <v>0.16920099999999999</v>
      </c>
      <c r="D54" s="8">
        <v>0.172095</v>
      </c>
      <c r="E54" s="12">
        <v>0.17498900000000001</v>
      </c>
    </row>
    <row r="55" spans="1:5" x14ac:dyDescent="0.25">
      <c r="A55" s="7">
        <v>30133</v>
      </c>
      <c r="B55" s="8">
        <v>0.18304699999999999</v>
      </c>
      <c r="C55" s="8">
        <v>0.18598200000000001</v>
      </c>
      <c r="D55" s="8">
        <v>0.188918</v>
      </c>
      <c r="E55" s="12">
        <v>0.191853</v>
      </c>
    </row>
    <row r="56" spans="1:5" x14ac:dyDescent="0.25">
      <c r="A56" s="7">
        <v>30225</v>
      </c>
      <c r="B56" s="8">
        <v>0.222691</v>
      </c>
      <c r="C56" s="8">
        <v>0.22572500000000001</v>
      </c>
      <c r="D56" s="8">
        <v>0.22875899999999999</v>
      </c>
      <c r="E56" s="12">
        <v>0.231793</v>
      </c>
    </row>
    <row r="57" spans="1:5" x14ac:dyDescent="0.25">
      <c r="A57" s="7">
        <v>30317</v>
      </c>
      <c r="B57" s="8">
        <v>0.222723</v>
      </c>
      <c r="C57" s="8">
        <v>0.22575700000000001</v>
      </c>
      <c r="D57" s="8">
        <v>0.22879099999999999</v>
      </c>
      <c r="E57" s="12">
        <v>0.231825</v>
      </c>
    </row>
    <row r="58" spans="1:5" x14ac:dyDescent="0.25">
      <c r="A58" s="7">
        <v>30407</v>
      </c>
      <c r="B58" s="8">
        <v>0.242058</v>
      </c>
      <c r="C58" s="8">
        <v>0.24514</v>
      </c>
      <c r="D58" s="8">
        <v>0.248222</v>
      </c>
      <c r="E58" s="12">
        <v>0.25130400000000003</v>
      </c>
    </row>
    <row r="59" spans="1:5" x14ac:dyDescent="0.25">
      <c r="A59" s="7">
        <v>30498</v>
      </c>
      <c r="B59" s="8">
        <v>0.27854000000000001</v>
      </c>
      <c r="C59" s="8">
        <v>0.28171200000000002</v>
      </c>
      <c r="D59" s="8">
        <v>0.284885</v>
      </c>
      <c r="E59" s="12">
        <v>0.28805700000000001</v>
      </c>
    </row>
    <row r="60" spans="1:5" x14ac:dyDescent="0.25">
      <c r="A60" s="7">
        <v>30590</v>
      </c>
      <c r="B60" s="8">
        <v>0.30471100000000001</v>
      </c>
      <c r="C60" s="8">
        <v>0.307948</v>
      </c>
      <c r="D60" s="8">
        <v>0.31118600000000002</v>
      </c>
      <c r="E60" s="12">
        <v>0.31442300000000001</v>
      </c>
    </row>
    <row r="61" spans="1:5" x14ac:dyDescent="0.25">
      <c r="A61" s="7">
        <v>30682</v>
      </c>
      <c r="B61" s="8">
        <v>0.28911999999999999</v>
      </c>
      <c r="C61" s="8">
        <v>0.292319</v>
      </c>
      <c r="D61" s="8">
        <v>0.295518</v>
      </c>
      <c r="E61" s="12">
        <v>0.29871700000000001</v>
      </c>
    </row>
    <row r="62" spans="1:5" x14ac:dyDescent="0.25">
      <c r="A62" s="7">
        <v>30773</v>
      </c>
      <c r="B62" s="8">
        <v>0.36653400000000003</v>
      </c>
      <c r="C62" s="8">
        <v>0.369925</v>
      </c>
      <c r="D62" s="8">
        <v>0.37331599999999998</v>
      </c>
      <c r="E62" s="12">
        <v>0.37670599999999999</v>
      </c>
    </row>
    <row r="63" spans="1:5" x14ac:dyDescent="0.25">
      <c r="A63" s="7">
        <v>30864</v>
      </c>
      <c r="B63" s="8">
        <v>0.30473800000000001</v>
      </c>
      <c r="C63" s="8">
        <v>0.307975</v>
      </c>
      <c r="D63" s="8">
        <v>0.31121300000000002</v>
      </c>
      <c r="E63" s="12">
        <v>0.31445000000000001</v>
      </c>
    </row>
    <row r="64" spans="1:5" x14ac:dyDescent="0.25">
      <c r="A64" s="7">
        <v>30956</v>
      </c>
      <c r="B64" s="8">
        <v>0.35808800000000002</v>
      </c>
      <c r="C64" s="8">
        <v>0.361458</v>
      </c>
      <c r="D64" s="8">
        <v>0.36482799999999999</v>
      </c>
      <c r="E64" s="12">
        <v>0.36819800000000003</v>
      </c>
    </row>
    <row r="65" spans="1:5" x14ac:dyDescent="0.25">
      <c r="A65" s="7">
        <v>31048</v>
      </c>
      <c r="B65" s="8">
        <v>0.377697</v>
      </c>
      <c r="C65" s="8">
        <v>0.38111499999999998</v>
      </c>
      <c r="D65" s="8">
        <v>0.38453399999999999</v>
      </c>
      <c r="E65" s="12">
        <v>0.38795299999999999</v>
      </c>
    </row>
    <row r="66" spans="1:5" x14ac:dyDescent="0.25">
      <c r="A66" s="7">
        <v>31138</v>
      </c>
      <c r="B66" s="8">
        <v>0.40892800000000001</v>
      </c>
      <c r="C66" s="8">
        <v>0.41242400000000001</v>
      </c>
      <c r="D66" s="8">
        <v>0.41592099999999999</v>
      </c>
      <c r="E66" s="12">
        <v>0.41941699999999998</v>
      </c>
    </row>
    <row r="67" spans="1:5" x14ac:dyDescent="0.25">
      <c r="A67" s="7">
        <v>31229</v>
      </c>
      <c r="B67" s="8">
        <v>0.35354200000000002</v>
      </c>
      <c r="C67" s="8">
        <v>0.35690100000000002</v>
      </c>
      <c r="D67" s="8">
        <v>0.360259</v>
      </c>
      <c r="E67" s="12">
        <v>0.363618</v>
      </c>
    </row>
    <row r="68" spans="1:5" x14ac:dyDescent="0.25">
      <c r="A68" s="7">
        <v>31321</v>
      </c>
      <c r="B68" s="8">
        <v>0.27962900000000002</v>
      </c>
      <c r="C68" s="8">
        <v>0.28280499999999997</v>
      </c>
      <c r="D68" s="8">
        <v>0.28598000000000001</v>
      </c>
      <c r="E68" s="12">
        <v>0.289155</v>
      </c>
    </row>
    <row r="69" spans="1:5" x14ac:dyDescent="0.25">
      <c r="A69" s="7">
        <v>31413</v>
      </c>
      <c r="B69" s="8">
        <v>0.383322</v>
      </c>
      <c r="C69" s="8">
        <v>0.38675500000000002</v>
      </c>
      <c r="D69" s="8">
        <v>0.39018700000000001</v>
      </c>
      <c r="E69" s="12">
        <v>0.39362000000000003</v>
      </c>
    </row>
    <row r="70" spans="1:5" x14ac:dyDescent="0.25">
      <c r="A70" s="7">
        <v>31472</v>
      </c>
      <c r="B70" s="8">
        <v>0.339169</v>
      </c>
      <c r="C70" s="8">
        <v>0.34249200000000002</v>
      </c>
      <c r="D70" s="8">
        <v>0.34581499999999998</v>
      </c>
      <c r="E70" s="12">
        <v>0.349138</v>
      </c>
    </row>
    <row r="71" spans="1:5" x14ac:dyDescent="0.25">
      <c r="A71" s="7">
        <v>31564</v>
      </c>
      <c r="B71" s="8">
        <v>2.5881999999999999E-2</v>
      </c>
      <c r="C71" s="8">
        <v>2.758E-2</v>
      </c>
      <c r="D71" s="8">
        <v>2.9274000000000001E-2</v>
      </c>
      <c r="E71" s="12">
        <v>3.0967999999999999E-2</v>
      </c>
    </row>
    <row r="72" spans="1:5" x14ac:dyDescent="0.25">
      <c r="A72" s="7">
        <v>31656</v>
      </c>
      <c r="B72" s="8">
        <v>4.9779999999999998E-2</v>
      </c>
      <c r="C72" s="8">
        <v>5.2385000000000001E-2</v>
      </c>
      <c r="D72" s="8">
        <v>5.4989999999999997E-2</v>
      </c>
      <c r="E72" s="12">
        <v>5.7595E-2</v>
      </c>
    </row>
    <row r="73" spans="1:5" x14ac:dyDescent="0.25">
      <c r="A73" s="7">
        <v>31747</v>
      </c>
      <c r="B73" s="8">
        <v>7.8657000000000005E-2</v>
      </c>
      <c r="C73" s="8">
        <v>8.1334000000000004E-2</v>
      </c>
      <c r="D73" s="8">
        <v>8.4010000000000001E-2</v>
      </c>
      <c r="E73" s="12">
        <v>8.6687E-2</v>
      </c>
    </row>
    <row r="74" spans="1:5" x14ac:dyDescent="0.25">
      <c r="A74" s="7">
        <v>31837</v>
      </c>
      <c r="B74" s="8">
        <v>0.51007499999999995</v>
      </c>
      <c r="C74" s="8">
        <v>0.513822</v>
      </c>
      <c r="D74" s="8">
        <v>0.51756899999999995</v>
      </c>
      <c r="E74" s="12">
        <v>0.521316</v>
      </c>
    </row>
    <row r="75" spans="1:5" x14ac:dyDescent="0.25">
      <c r="A75" s="7">
        <v>31929</v>
      </c>
      <c r="B75" s="8">
        <v>0.72273200000000004</v>
      </c>
      <c r="C75" s="8">
        <v>0.72700699999999996</v>
      </c>
      <c r="D75" s="8">
        <v>0.73128099999999996</v>
      </c>
      <c r="E75" s="12">
        <v>0.73555599999999999</v>
      </c>
    </row>
    <row r="76" spans="1:5" x14ac:dyDescent="0.25">
      <c r="A76" s="7">
        <v>32021</v>
      </c>
      <c r="B76" s="8">
        <v>0.38577899999999998</v>
      </c>
      <c r="C76" s="8">
        <v>0.38921800000000001</v>
      </c>
      <c r="D76" s="8">
        <v>0.39265699999999998</v>
      </c>
      <c r="E76" s="12">
        <v>0.39609499999999997</v>
      </c>
    </row>
    <row r="77" spans="1:5" x14ac:dyDescent="0.25">
      <c r="A77" s="7">
        <v>32112</v>
      </c>
      <c r="B77" s="8">
        <v>0.33369700000000002</v>
      </c>
      <c r="C77" s="8">
        <v>0.33700600000000003</v>
      </c>
      <c r="D77" s="8">
        <v>0.34031600000000001</v>
      </c>
      <c r="E77" s="12">
        <v>0.34362500000000001</v>
      </c>
    </row>
    <row r="78" spans="1:5" x14ac:dyDescent="0.25">
      <c r="A78" s="7">
        <v>32203</v>
      </c>
      <c r="B78" s="8">
        <v>0.58045800000000003</v>
      </c>
      <c r="C78" s="8">
        <v>0.58437899999999998</v>
      </c>
      <c r="D78" s="8">
        <v>0.58830099999999996</v>
      </c>
      <c r="E78" s="12">
        <v>0.59222300000000005</v>
      </c>
    </row>
    <row r="79" spans="1:5" x14ac:dyDescent="0.25">
      <c r="A79" s="7">
        <v>32295</v>
      </c>
      <c r="B79" s="8">
        <v>0.64202000000000004</v>
      </c>
      <c r="C79" s="8">
        <v>0.64609399999999995</v>
      </c>
      <c r="D79" s="8">
        <v>0.650169</v>
      </c>
      <c r="E79" s="12">
        <v>0.65424300000000002</v>
      </c>
    </row>
    <row r="80" spans="1:5" x14ac:dyDescent="0.25">
      <c r="A80" s="7">
        <v>32387</v>
      </c>
      <c r="B80" s="8">
        <v>0.80237800000000004</v>
      </c>
      <c r="C80" s="8">
        <v>0.80684999999999996</v>
      </c>
      <c r="D80" s="8">
        <v>0.81132300000000002</v>
      </c>
      <c r="E80" s="12">
        <v>0.81579500000000005</v>
      </c>
    </row>
    <row r="81" spans="1:5" x14ac:dyDescent="0.25">
      <c r="A81" s="7">
        <v>32478</v>
      </c>
      <c r="B81" s="8">
        <v>1.0178469999999999</v>
      </c>
      <c r="C81" s="8">
        <v>1.0228539999999999</v>
      </c>
      <c r="D81" s="8">
        <v>1.0278609999999999</v>
      </c>
      <c r="E81" s="12">
        <v>1.0328679999999999</v>
      </c>
    </row>
    <row r="82" spans="1:5" x14ac:dyDescent="0.25">
      <c r="A82" s="7">
        <v>32568</v>
      </c>
      <c r="B82" s="8">
        <v>0.87908299999999995</v>
      </c>
      <c r="C82" s="8">
        <v>0.883745</v>
      </c>
      <c r="D82" s="8">
        <v>0.88840799999999998</v>
      </c>
      <c r="E82" s="12">
        <v>0.89307099999999995</v>
      </c>
    </row>
    <row r="83" spans="1:5" x14ac:dyDescent="0.25">
      <c r="A83" s="7">
        <v>32660</v>
      </c>
      <c r="B83" s="8">
        <v>0.47262100000000001</v>
      </c>
      <c r="C83" s="8">
        <v>0.476275</v>
      </c>
      <c r="D83" s="8">
        <v>0.47992899999999999</v>
      </c>
      <c r="E83" s="12">
        <v>0.48358299999999999</v>
      </c>
    </row>
    <row r="84" spans="1:5" x14ac:dyDescent="0.25">
      <c r="A84" s="7">
        <v>32752</v>
      </c>
      <c r="B84" s="8">
        <v>1.094487</v>
      </c>
      <c r="C84" s="8">
        <v>1.0996840000000001</v>
      </c>
      <c r="D84" s="8">
        <v>1.1048819999999999</v>
      </c>
      <c r="E84" s="12">
        <v>1.110079</v>
      </c>
    </row>
    <row r="85" spans="1:5" x14ac:dyDescent="0.25">
      <c r="A85" s="7">
        <v>32813</v>
      </c>
      <c r="B85" s="8">
        <v>0.88018099999999999</v>
      </c>
      <c r="C85" s="8">
        <v>0.883212</v>
      </c>
      <c r="D85" s="8">
        <v>0.88621700000000003</v>
      </c>
      <c r="E85" s="12">
        <v>0.88919899999999996</v>
      </c>
    </row>
    <row r="86" spans="1:5" x14ac:dyDescent="0.25">
      <c r="A86" s="7">
        <v>32843</v>
      </c>
      <c r="B86" s="8">
        <v>0.41768699999999997</v>
      </c>
      <c r="C86" s="8">
        <v>0.41882900000000001</v>
      </c>
      <c r="D86" s="8">
        <v>0.41996099999999997</v>
      </c>
      <c r="E86" s="12">
        <v>0.42108299999999999</v>
      </c>
    </row>
    <row r="87" spans="1:5" x14ac:dyDescent="0.25">
      <c r="A87" s="13">
        <v>32874</v>
      </c>
      <c r="B87" s="14">
        <v>0.53928600000000004</v>
      </c>
      <c r="C87" s="14">
        <v>0.54052599999999995</v>
      </c>
      <c r="D87" s="14">
        <v>0.54175499999999999</v>
      </c>
      <c r="E87" s="15">
        <v>0.54297399999999996</v>
      </c>
    </row>
    <row r="88" spans="1:5" x14ac:dyDescent="0.25">
      <c r="A88" s="13">
        <v>32905</v>
      </c>
      <c r="B88" s="14">
        <v>0.56494999999999995</v>
      </c>
      <c r="C88" s="14">
        <v>0.56620999999999999</v>
      </c>
      <c r="D88" s="14">
        <v>0.56745999999999996</v>
      </c>
      <c r="E88" s="15">
        <v>0.56869800000000004</v>
      </c>
    </row>
    <row r="89" spans="1:5" x14ac:dyDescent="0.25">
      <c r="A89" s="13">
        <v>32933</v>
      </c>
      <c r="B89" s="14">
        <v>0.73206099999999996</v>
      </c>
      <c r="C89" s="14">
        <v>0.733456</v>
      </c>
      <c r="D89" s="14">
        <v>0.73483900000000002</v>
      </c>
      <c r="E89" s="15">
        <v>0.73621000000000003</v>
      </c>
    </row>
    <row r="90" spans="1:5" x14ac:dyDescent="0.25">
      <c r="A90" s="13">
        <v>32964</v>
      </c>
      <c r="B90" s="14">
        <v>0.84774499999999997</v>
      </c>
      <c r="C90" s="14">
        <v>0.84923400000000004</v>
      </c>
      <c r="D90" s="14">
        <v>0.85070900000000005</v>
      </c>
      <c r="E90" s="15">
        <v>0.85217100000000001</v>
      </c>
    </row>
    <row r="91" spans="1:5" x14ac:dyDescent="0.25">
      <c r="A91" s="13">
        <v>32994</v>
      </c>
      <c r="B91" s="14">
        <v>2.4659999999999999E-3</v>
      </c>
      <c r="C91" s="14">
        <v>3.2729999999999999E-3</v>
      </c>
      <c r="D91" s="14">
        <v>4.0740000000000004E-3</v>
      </c>
      <c r="E91" s="15">
        <v>4.8669999999999998E-3</v>
      </c>
    </row>
    <row r="92" spans="1:5" x14ac:dyDescent="0.25">
      <c r="A92" s="13">
        <v>33025</v>
      </c>
      <c r="B92" s="14">
        <v>5.6397999999999997E-2</v>
      </c>
      <c r="C92" s="14">
        <v>5.7249000000000001E-2</v>
      </c>
      <c r="D92" s="14">
        <v>5.8092999999999999E-2</v>
      </c>
      <c r="E92" s="15">
        <v>5.8929000000000002E-2</v>
      </c>
    </row>
    <row r="93" spans="1:5" x14ac:dyDescent="0.25">
      <c r="A93" s="13">
        <v>33055</v>
      </c>
      <c r="B93" s="14">
        <v>9.8803000000000002E-2</v>
      </c>
      <c r="C93" s="14">
        <v>9.9687999999999999E-2</v>
      </c>
      <c r="D93" s="14">
        <v>0.100565</v>
      </c>
      <c r="E93" s="15">
        <v>0.101435</v>
      </c>
    </row>
    <row r="94" spans="1:5" x14ac:dyDescent="0.25">
      <c r="A94" s="13">
        <v>33086</v>
      </c>
      <c r="B94" s="14">
        <v>0.11063199999999999</v>
      </c>
      <c r="C94" s="14">
        <v>0.111526</v>
      </c>
      <c r="D94" s="14">
        <v>0.112413</v>
      </c>
      <c r="E94" s="15">
        <v>0.113292</v>
      </c>
    </row>
    <row r="95" spans="1:5" x14ac:dyDescent="0.25">
      <c r="A95" s="13">
        <v>33117</v>
      </c>
      <c r="B95" s="14">
        <v>0.108527</v>
      </c>
      <c r="C95" s="14">
        <v>0.10942</v>
      </c>
      <c r="D95" s="14">
        <v>0.110305</v>
      </c>
      <c r="E95" s="15">
        <v>0.111182</v>
      </c>
    </row>
    <row r="96" spans="1:5" x14ac:dyDescent="0.25">
      <c r="A96" s="13">
        <v>33147</v>
      </c>
      <c r="B96" s="14">
        <v>0.13128300000000001</v>
      </c>
      <c r="C96" s="14">
        <v>0.13219400000000001</v>
      </c>
      <c r="D96" s="14">
        <v>0.13309699999999999</v>
      </c>
      <c r="E96" s="15">
        <v>0.133993</v>
      </c>
    </row>
    <row r="97" spans="1:5" x14ac:dyDescent="0.25">
      <c r="A97" s="13">
        <v>33178</v>
      </c>
      <c r="B97" s="14">
        <v>0.139904</v>
      </c>
      <c r="C97" s="14">
        <v>0.140822</v>
      </c>
      <c r="D97" s="14">
        <v>0.141732</v>
      </c>
      <c r="E97" s="15">
        <v>0.14263400000000001</v>
      </c>
    </row>
    <row r="98" spans="1:5" x14ac:dyDescent="0.25">
      <c r="A98" s="13">
        <v>33208</v>
      </c>
      <c r="B98" s="14">
        <v>0.16927600000000001</v>
      </c>
      <c r="C98" s="14">
        <v>0.17021800000000001</v>
      </c>
      <c r="D98" s="14">
        <v>0.171152</v>
      </c>
      <c r="E98" s="15">
        <v>0.17207700000000001</v>
      </c>
    </row>
    <row r="99" spans="1:5" x14ac:dyDescent="0.25">
      <c r="A99" s="13">
        <v>33239</v>
      </c>
      <c r="B99" s="14">
        <v>0.19684399999999999</v>
      </c>
      <c r="C99" s="14">
        <v>0.19780800000000001</v>
      </c>
      <c r="D99" s="14">
        <v>0.198764</v>
      </c>
      <c r="E99" s="15">
        <v>0.199711</v>
      </c>
    </row>
    <row r="100" spans="1:5" x14ac:dyDescent="0.25">
      <c r="A100" s="13">
        <v>33270</v>
      </c>
      <c r="B100" s="14">
        <v>0.205065</v>
      </c>
      <c r="C100" s="14">
        <v>0.206035</v>
      </c>
      <c r="D100" s="14">
        <v>0.20699699999999999</v>
      </c>
      <c r="E100" s="15">
        <v>0.207951</v>
      </c>
    </row>
    <row r="101" spans="1:5" x14ac:dyDescent="0.25">
      <c r="A101" s="13">
        <v>33298</v>
      </c>
      <c r="B101" s="14">
        <v>7.2637999999999994E-2</v>
      </c>
      <c r="C101" s="14">
        <v>7.3501999999999998E-2</v>
      </c>
      <c r="D101" s="14">
        <v>7.4358999999999995E-2</v>
      </c>
      <c r="E101" s="15">
        <v>7.5207999999999997E-2</v>
      </c>
    </row>
    <row r="102" spans="1:5" x14ac:dyDescent="0.25">
      <c r="A102" s="13">
        <v>33329</v>
      </c>
      <c r="B102" s="14">
        <v>8.7675000000000003E-2</v>
      </c>
      <c r="C102" s="14">
        <v>8.8551000000000005E-2</v>
      </c>
      <c r="D102" s="14">
        <v>8.9419999999999999E-2</v>
      </c>
      <c r="E102" s="15">
        <v>9.0281E-2</v>
      </c>
    </row>
    <row r="103" spans="1:5" x14ac:dyDescent="0.25">
      <c r="A103" s="13">
        <v>33359</v>
      </c>
      <c r="B103" s="14">
        <v>9.1985999999999998E-2</v>
      </c>
      <c r="C103" s="14">
        <v>9.2866000000000004E-2</v>
      </c>
      <c r="D103" s="14">
        <v>9.3737000000000001E-2</v>
      </c>
      <c r="E103" s="15">
        <v>9.4602000000000006E-2</v>
      </c>
    </row>
    <row r="104" spans="1:5" x14ac:dyDescent="0.25">
      <c r="A104" s="13">
        <v>33390</v>
      </c>
      <c r="B104" s="14">
        <v>9.2587000000000003E-2</v>
      </c>
      <c r="C104" s="14">
        <v>9.3467999999999996E-2</v>
      </c>
      <c r="D104" s="14">
        <v>9.4339999999999993E-2</v>
      </c>
      <c r="E104" s="15">
        <v>9.5204999999999998E-2</v>
      </c>
    </row>
    <row r="105" spans="1:5" x14ac:dyDescent="0.25">
      <c r="A105" s="13">
        <v>33399</v>
      </c>
      <c r="B105" s="14">
        <v>2.3303000000000001E-2</v>
      </c>
      <c r="C105" s="14">
        <v>2.3546999999999998E-2</v>
      </c>
      <c r="D105" s="14">
        <v>2.3788E-2</v>
      </c>
      <c r="E105" s="15">
        <v>2.4028000000000001E-2</v>
      </c>
    </row>
    <row r="106" spans="1:5" x14ac:dyDescent="0.25">
      <c r="A106" s="13">
        <v>33429</v>
      </c>
      <c r="B106" s="14">
        <v>0.10370600000000001</v>
      </c>
      <c r="C106" s="14">
        <v>0.10459499999999999</v>
      </c>
      <c r="D106" s="14">
        <v>0.105476</v>
      </c>
      <c r="E106" s="15">
        <v>0.10635</v>
      </c>
    </row>
    <row r="107" spans="1:5" x14ac:dyDescent="0.25">
      <c r="A107" s="13">
        <v>33460</v>
      </c>
      <c r="B107" s="14">
        <v>0.109904</v>
      </c>
      <c r="C107" s="14">
        <v>0.11079799999999999</v>
      </c>
      <c r="D107" s="14">
        <v>0.11168400000000001</v>
      </c>
      <c r="E107" s="15">
        <v>0.112563</v>
      </c>
    </row>
    <row r="108" spans="1:5" x14ac:dyDescent="0.25">
      <c r="A108" s="13">
        <v>33491</v>
      </c>
      <c r="B108" s="14">
        <v>0.13230500000000001</v>
      </c>
      <c r="C108" s="14">
        <v>0.133217</v>
      </c>
      <c r="D108" s="14">
        <v>0.13412099999999999</v>
      </c>
      <c r="E108" s="15">
        <v>0.135017</v>
      </c>
    </row>
    <row r="109" spans="1:5" x14ac:dyDescent="0.25">
      <c r="A109" s="13">
        <v>33521</v>
      </c>
      <c r="B109" s="14">
        <v>0.18151200000000001</v>
      </c>
      <c r="C109" s="14">
        <v>0.18246399999999999</v>
      </c>
      <c r="D109" s="14">
        <v>0.18340699999999999</v>
      </c>
      <c r="E109" s="15">
        <v>0.18434200000000001</v>
      </c>
    </row>
    <row r="110" spans="1:5" x14ac:dyDescent="0.25">
      <c r="A110" s="13">
        <v>33552</v>
      </c>
      <c r="B110" s="14">
        <v>0.23211200000000001</v>
      </c>
      <c r="C110" s="14">
        <v>0.23310400000000001</v>
      </c>
      <c r="D110" s="14">
        <v>0.23408799999999999</v>
      </c>
      <c r="E110" s="15">
        <v>0.23506299999999999</v>
      </c>
    </row>
    <row r="111" spans="1:5" x14ac:dyDescent="0.25">
      <c r="A111" s="13">
        <v>33582</v>
      </c>
      <c r="B111" s="14">
        <v>0.30238999999999999</v>
      </c>
      <c r="C111" s="14">
        <v>0.30343900000000001</v>
      </c>
      <c r="D111" s="14">
        <v>0.304479</v>
      </c>
      <c r="E111" s="15">
        <v>0.30550899999999998</v>
      </c>
    </row>
    <row r="112" spans="1:5" x14ac:dyDescent="0.25">
      <c r="A112" s="13">
        <v>33613</v>
      </c>
      <c r="B112" s="14">
        <v>0.27516099999999999</v>
      </c>
      <c r="C112" s="14">
        <v>0.27618799999999999</v>
      </c>
      <c r="D112" s="14">
        <v>0.27720600000000001</v>
      </c>
      <c r="E112" s="15">
        <v>0.27821499999999999</v>
      </c>
    </row>
    <row r="113" spans="1:5" x14ac:dyDescent="0.25">
      <c r="A113" s="13">
        <v>33644</v>
      </c>
      <c r="B113" s="14">
        <v>0.24814600000000001</v>
      </c>
      <c r="C113" s="14">
        <v>0.24915200000000001</v>
      </c>
      <c r="D113" s="14">
        <v>0.25014799999999998</v>
      </c>
      <c r="E113" s="15">
        <v>0.25113600000000003</v>
      </c>
    </row>
    <row r="114" spans="1:5" x14ac:dyDescent="0.25">
      <c r="A114" s="13">
        <v>33673</v>
      </c>
      <c r="B114" s="14">
        <v>0.24398400000000001</v>
      </c>
      <c r="C114" s="14">
        <v>0.24498600000000001</v>
      </c>
      <c r="D114" s="14">
        <v>0.245979</v>
      </c>
      <c r="E114" s="15">
        <v>0.24696399999999999</v>
      </c>
    </row>
    <row r="115" spans="1:5" x14ac:dyDescent="0.25">
      <c r="A115" s="13">
        <v>33704</v>
      </c>
      <c r="B115" s="14">
        <v>0.28133999999999998</v>
      </c>
      <c r="C115" s="14">
        <v>0.28237200000000001</v>
      </c>
      <c r="D115" s="14">
        <v>0.28339500000000001</v>
      </c>
      <c r="E115" s="15">
        <v>0.28440900000000002</v>
      </c>
    </row>
    <row r="116" spans="1:5" x14ac:dyDescent="0.25">
      <c r="A116" s="13">
        <v>33734</v>
      </c>
      <c r="B116" s="14">
        <v>0.18221300000000001</v>
      </c>
      <c r="C116" s="14">
        <v>0.18316499999999999</v>
      </c>
      <c r="D116" s="14">
        <v>0.18410899999999999</v>
      </c>
      <c r="E116" s="15">
        <v>0.18504499999999999</v>
      </c>
    </row>
    <row r="117" spans="1:5" x14ac:dyDescent="0.25">
      <c r="A117" s="13">
        <v>33765</v>
      </c>
      <c r="B117" s="14">
        <v>0.223273</v>
      </c>
      <c r="C117" s="14">
        <v>0.22425800000000001</v>
      </c>
      <c r="D117" s="14">
        <v>0.22523499999999999</v>
      </c>
      <c r="E117" s="15">
        <v>0.22620299999999999</v>
      </c>
    </row>
    <row r="118" spans="1:5" x14ac:dyDescent="0.25">
      <c r="A118" s="13">
        <v>33795</v>
      </c>
      <c r="B118" s="14">
        <v>0.21315200000000001</v>
      </c>
      <c r="C118" s="14">
        <v>0.21412900000000001</v>
      </c>
      <c r="D118" s="14">
        <v>0.21509800000000001</v>
      </c>
      <c r="E118" s="15">
        <v>0.216058</v>
      </c>
    </row>
    <row r="119" spans="1:5" x14ac:dyDescent="0.25">
      <c r="A119" s="13">
        <v>33826</v>
      </c>
      <c r="B119" s="14">
        <v>0.220777</v>
      </c>
      <c r="C119" s="14">
        <v>0.22176000000000001</v>
      </c>
      <c r="D119" s="14">
        <v>0.22273499999999999</v>
      </c>
      <c r="E119" s="15">
        <v>0.22370100000000001</v>
      </c>
    </row>
    <row r="120" spans="1:5" x14ac:dyDescent="0.25">
      <c r="A120" s="13">
        <v>33857</v>
      </c>
      <c r="B120" s="14">
        <v>0.25397399999999998</v>
      </c>
      <c r="C120" s="14">
        <v>0.25498399999999999</v>
      </c>
      <c r="D120" s="14">
        <v>0.25598500000000002</v>
      </c>
      <c r="E120" s="15">
        <v>0.25697700000000001</v>
      </c>
    </row>
    <row r="121" spans="1:5" x14ac:dyDescent="0.25">
      <c r="A121" s="13">
        <v>33887</v>
      </c>
      <c r="B121" s="14">
        <v>0.27214899999999997</v>
      </c>
      <c r="C121" s="14">
        <v>0.27317399999999997</v>
      </c>
      <c r="D121" s="14">
        <v>0.27418999999999999</v>
      </c>
      <c r="E121" s="15">
        <v>0.27519700000000002</v>
      </c>
    </row>
    <row r="122" spans="1:5" x14ac:dyDescent="0.25">
      <c r="A122" s="13">
        <v>33918</v>
      </c>
      <c r="B122" s="14">
        <v>0.22682099999999999</v>
      </c>
      <c r="C122" s="14">
        <v>0.22780900000000001</v>
      </c>
      <c r="D122" s="14">
        <v>0.22878799999999999</v>
      </c>
      <c r="E122" s="15">
        <v>0.22975899999999999</v>
      </c>
    </row>
    <row r="123" spans="1:5" x14ac:dyDescent="0.25">
      <c r="A123" s="13">
        <v>33948</v>
      </c>
      <c r="B123" s="14">
        <v>0.25244499999999997</v>
      </c>
      <c r="C123" s="14">
        <v>0.25345400000000001</v>
      </c>
      <c r="D123" s="14">
        <v>0.25445400000000001</v>
      </c>
      <c r="E123" s="15">
        <v>0.25544499999999998</v>
      </c>
    </row>
    <row r="124" spans="1:5" x14ac:dyDescent="0.25">
      <c r="A124" s="13">
        <v>33979</v>
      </c>
      <c r="B124" s="14">
        <v>0.230599</v>
      </c>
      <c r="C124" s="14">
        <v>0.23158999999999999</v>
      </c>
      <c r="D124" s="14">
        <v>0.232573</v>
      </c>
      <c r="E124" s="15">
        <v>0.233547</v>
      </c>
    </row>
    <row r="125" spans="1:5" x14ac:dyDescent="0.25">
      <c r="A125" s="13">
        <v>34010</v>
      </c>
      <c r="B125" s="14">
        <v>0.315467</v>
      </c>
      <c r="C125" s="14">
        <v>0.31652599999999997</v>
      </c>
      <c r="D125" s="14">
        <v>0.317577</v>
      </c>
      <c r="E125" s="15">
        <v>0.31861800000000001</v>
      </c>
    </row>
    <row r="126" spans="1:5" x14ac:dyDescent="0.25">
      <c r="A126" s="13">
        <v>34038</v>
      </c>
      <c r="B126" s="14">
        <v>0.23951800000000001</v>
      </c>
      <c r="C126" s="14">
        <v>0.24051600000000001</v>
      </c>
      <c r="D126" s="14">
        <v>0.241506</v>
      </c>
      <c r="E126" s="15">
        <v>0.24248700000000001</v>
      </c>
    </row>
    <row r="127" spans="1:5" x14ac:dyDescent="0.25">
      <c r="A127" s="13">
        <v>34069</v>
      </c>
      <c r="B127" s="14">
        <v>0.252998</v>
      </c>
      <c r="C127" s="14">
        <v>0.25400699999999998</v>
      </c>
      <c r="D127" s="14">
        <v>0.25500800000000001</v>
      </c>
      <c r="E127" s="15">
        <v>0.25600000000000001</v>
      </c>
    </row>
    <row r="128" spans="1:5" x14ac:dyDescent="0.25">
      <c r="A128" s="13">
        <v>34099</v>
      </c>
      <c r="B128" s="14">
        <v>0.280364</v>
      </c>
      <c r="C128" s="14">
        <v>0.28139599999999998</v>
      </c>
      <c r="D128" s="14">
        <v>0.282418</v>
      </c>
      <c r="E128" s="15">
        <v>0.28343099999999999</v>
      </c>
    </row>
    <row r="129" spans="1:5" x14ac:dyDescent="0.25">
      <c r="A129" s="13">
        <v>34130</v>
      </c>
      <c r="B129" s="14">
        <v>0.31844299999999998</v>
      </c>
      <c r="C129" s="14">
        <v>0.31950499999999998</v>
      </c>
      <c r="D129" s="14">
        <v>0.32055800000000001</v>
      </c>
      <c r="E129" s="15">
        <v>0.32160100000000003</v>
      </c>
    </row>
    <row r="130" spans="1:5" x14ac:dyDescent="0.25">
      <c r="A130" s="13">
        <v>34160</v>
      </c>
      <c r="B130" s="14">
        <v>0.29578700000000002</v>
      </c>
      <c r="C130" s="14">
        <v>0.29683100000000001</v>
      </c>
      <c r="D130" s="14">
        <v>0.29786600000000002</v>
      </c>
      <c r="E130" s="15">
        <v>0.29889100000000002</v>
      </c>
    </row>
    <row r="131" spans="1:5" x14ac:dyDescent="0.25">
      <c r="A131" s="13">
        <v>34191</v>
      </c>
      <c r="B131" s="14">
        <v>0.29438399999999998</v>
      </c>
      <c r="C131" s="14">
        <v>0.295427</v>
      </c>
      <c r="D131" s="14">
        <v>0.29646</v>
      </c>
      <c r="E131" s="15">
        <v>0.29748400000000003</v>
      </c>
    </row>
    <row r="132" spans="1:5" x14ac:dyDescent="0.25">
      <c r="A132" s="13">
        <v>34222</v>
      </c>
      <c r="B132" s="14">
        <v>0.34019700000000003</v>
      </c>
      <c r="C132" s="14">
        <v>0.34127600000000002</v>
      </c>
      <c r="D132" s="14">
        <v>0.34234599999999998</v>
      </c>
      <c r="E132" s="15">
        <v>0.34340700000000002</v>
      </c>
    </row>
    <row r="133" spans="1:5" x14ac:dyDescent="0.25">
      <c r="A133" s="13">
        <v>34252</v>
      </c>
      <c r="B133" s="14">
        <v>0.36305300000000001</v>
      </c>
      <c r="C133" s="14">
        <v>0.364151</v>
      </c>
      <c r="D133" s="14">
        <v>0.36523899999999998</v>
      </c>
      <c r="E133" s="15">
        <v>0.36631799999999998</v>
      </c>
    </row>
    <row r="134" spans="1:5" x14ac:dyDescent="0.25">
      <c r="A134" s="13">
        <v>34283</v>
      </c>
      <c r="B134" s="14">
        <v>0.36646099999999998</v>
      </c>
      <c r="C134" s="14">
        <v>0.367562</v>
      </c>
      <c r="D134" s="14">
        <v>0.36865300000000001</v>
      </c>
      <c r="E134" s="15">
        <v>0.36973400000000001</v>
      </c>
    </row>
    <row r="135" spans="1:5" x14ac:dyDescent="0.25">
      <c r="A135" s="13">
        <v>34313</v>
      </c>
      <c r="B135" s="14">
        <v>0.36465700000000001</v>
      </c>
      <c r="C135" s="14">
        <v>0.36575600000000003</v>
      </c>
      <c r="D135" s="14">
        <v>0.36684600000000001</v>
      </c>
      <c r="E135" s="15">
        <v>0.36792599999999998</v>
      </c>
    </row>
    <row r="136" spans="1:5" x14ac:dyDescent="0.25">
      <c r="A136" s="13">
        <v>34344</v>
      </c>
      <c r="B136" s="14">
        <v>0.360346</v>
      </c>
      <c r="C136" s="14">
        <v>0.36144199999999999</v>
      </c>
      <c r="D136" s="14">
        <v>0.36252800000000002</v>
      </c>
      <c r="E136" s="15">
        <v>0.36360500000000001</v>
      </c>
    </row>
    <row r="137" spans="1:5" x14ac:dyDescent="0.25">
      <c r="A137" s="13">
        <v>34375</v>
      </c>
      <c r="B137" s="14">
        <v>0.49046600000000001</v>
      </c>
      <c r="C137" s="14">
        <v>0.49166700000000002</v>
      </c>
      <c r="D137" s="14">
        <v>0.49285699999999999</v>
      </c>
      <c r="E137" s="15">
        <v>0.494037</v>
      </c>
    </row>
    <row r="138" spans="1:5" x14ac:dyDescent="0.25">
      <c r="A138" s="13">
        <v>34403</v>
      </c>
      <c r="B138" s="14">
        <v>0.36575999999999997</v>
      </c>
      <c r="C138" s="14">
        <v>0.36686000000000002</v>
      </c>
      <c r="D138" s="14">
        <v>0.36795</v>
      </c>
      <c r="E138" s="15">
        <v>0.369031</v>
      </c>
    </row>
    <row r="139" spans="1:5" x14ac:dyDescent="0.25">
      <c r="A139" s="13">
        <v>34434</v>
      </c>
      <c r="B139" s="14">
        <v>0.41397800000000001</v>
      </c>
      <c r="C139" s="14">
        <v>0.41511700000000001</v>
      </c>
      <c r="D139" s="14">
        <v>0.416246</v>
      </c>
      <c r="E139" s="15">
        <v>0.41736499999999999</v>
      </c>
    </row>
    <row r="140" spans="1:5" x14ac:dyDescent="0.25">
      <c r="A140" s="13">
        <v>34464</v>
      </c>
      <c r="B140" s="14">
        <v>0.46640700000000002</v>
      </c>
      <c r="C140" s="14">
        <v>0.467588</v>
      </c>
      <c r="D140" s="14">
        <v>0.46875899999999998</v>
      </c>
      <c r="E140" s="15">
        <v>0.46992</v>
      </c>
    </row>
    <row r="141" spans="1:5" x14ac:dyDescent="0.25">
      <c r="A141" s="13">
        <v>34495</v>
      </c>
      <c r="B141" s="14">
        <v>0.493975</v>
      </c>
      <c r="C141" s="14">
        <v>0.49517800000000001</v>
      </c>
      <c r="D141" s="14">
        <v>0.49637100000000001</v>
      </c>
      <c r="E141" s="15">
        <v>0.497554</v>
      </c>
    </row>
    <row r="142" spans="1:5" x14ac:dyDescent="0.25">
      <c r="A142" s="13">
        <v>34525</v>
      </c>
      <c r="B142" s="14">
        <v>0.34069199999999999</v>
      </c>
      <c r="C142" s="14">
        <v>0.34177200000000002</v>
      </c>
      <c r="D142" s="14">
        <v>0.34284199999999998</v>
      </c>
      <c r="E142" s="15">
        <v>0.34390300000000001</v>
      </c>
    </row>
    <row r="143" spans="1:5" x14ac:dyDescent="0.25">
      <c r="A143" s="13">
        <v>34556</v>
      </c>
      <c r="B143" s="14">
        <v>4.4606E-2</v>
      </c>
      <c r="C143" s="14">
        <v>4.5447000000000001E-2</v>
      </c>
      <c r="D143" s="14">
        <v>4.6281000000000003E-2</v>
      </c>
      <c r="E143" s="15">
        <v>4.7107999999999997E-2</v>
      </c>
    </row>
    <row r="144" spans="1:5" x14ac:dyDescent="0.25">
      <c r="A144" s="13">
        <v>34587</v>
      </c>
      <c r="B144" s="14">
        <v>2.3573E-2</v>
      </c>
      <c r="C144" s="14">
        <v>2.4396999999999999E-2</v>
      </c>
      <c r="D144" s="14">
        <v>2.5214E-2</v>
      </c>
      <c r="E144" s="15">
        <v>2.6025E-2</v>
      </c>
    </row>
    <row r="145" spans="1:5" x14ac:dyDescent="0.25">
      <c r="A145" s="13">
        <v>34617</v>
      </c>
      <c r="B145" s="14">
        <v>2.6463E-2</v>
      </c>
      <c r="C145" s="14">
        <v>2.7289999999999998E-2</v>
      </c>
      <c r="D145" s="14">
        <v>2.8108999999999999E-2</v>
      </c>
      <c r="E145" s="15">
        <v>2.8922E-2</v>
      </c>
    </row>
    <row r="146" spans="1:5" x14ac:dyDescent="0.25">
      <c r="A146" s="13">
        <v>34648</v>
      </c>
      <c r="B146" s="14">
        <v>3.0745000000000001E-2</v>
      </c>
      <c r="C146" s="14">
        <v>3.1576E-2</v>
      </c>
      <c r="D146" s="14">
        <v>3.2398999999999997E-2</v>
      </c>
      <c r="E146" s="15">
        <v>3.3214E-2</v>
      </c>
    </row>
    <row r="147" spans="1:5" x14ac:dyDescent="0.25">
      <c r="A147" s="13">
        <v>34678</v>
      </c>
      <c r="B147" s="14">
        <v>3.4648999999999999E-2</v>
      </c>
      <c r="C147" s="14">
        <v>3.5482E-2</v>
      </c>
      <c r="D147" s="14">
        <v>3.6308E-2</v>
      </c>
      <c r="E147" s="15">
        <v>3.7127E-2</v>
      </c>
    </row>
    <row r="148" spans="1:5" x14ac:dyDescent="0.25">
      <c r="A148" s="13">
        <v>34709</v>
      </c>
      <c r="B148" s="14">
        <v>2.3948000000000001E-2</v>
      </c>
      <c r="C148" s="14">
        <v>2.4771999999999999E-2</v>
      </c>
      <c r="D148" s="14">
        <v>2.5590000000000002E-2</v>
      </c>
      <c r="E148" s="15">
        <v>2.64E-2</v>
      </c>
    </row>
    <row r="149" spans="1:5" x14ac:dyDescent="0.25">
      <c r="A149" s="13">
        <v>34740</v>
      </c>
      <c r="B149" s="14">
        <v>2.6845000000000001E-2</v>
      </c>
      <c r="C149" s="14">
        <v>2.7671999999999999E-2</v>
      </c>
      <c r="D149" s="14">
        <v>2.8492E-2</v>
      </c>
      <c r="E149" s="15">
        <v>2.9304E-2</v>
      </c>
    </row>
    <row r="150" spans="1:5" x14ac:dyDescent="0.25">
      <c r="A150" s="13">
        <v>34768</v>
      </c>
      <c r="B150" s="14">
        <v>1.9082999999999999E-2</v>
      </c>
      <c r="C150" s="14">
        <v>1.9903000000000001E-2</v>
      </c>
      <c r="D150" s="14">
        <v>2.0716999999999999E-2</v>
      </c>
      <c r="E150" s="15">
        <v>2.1524000000000001E-2</v>
      </c>
    </row>
    <row r="151" spans="1:5" x14ac:dyDescent="0.25">
      <c r="A151" s="13">
        <v>34799</v>
      </c>
      <c r="B151" s="14">
        <v>4.2854999999999997E-2</v>
      </c>
      <c r="C151" s="14">
        <v>4.3694999999999998E-2</v>
      </c>
      <c r="D151" s="14">
        <v>4.4527999999999998E-2</v>
      </c>
      <c r="E151" s="15">
        <v>4.5352999999999997E-2</v>
      </c>
    </row>
    <row r="152" spans="1:5" x14ac:dyDescent="0.25">
      <c r="A152" s="13">
        <v>34829</v>
      </c>
      <c r="B152" s="14">
        <v>3.5718E-2</v>
      </c>
      <c r="C152" s="14">
        <v>3.6552000000000001E-2</v>
      </c>
      <c r="D152" s="14">
        <v>3.7379000000000003E-2</v>
      </c>
      <c r="E152" s="15">
        <v>3.8198999999999997E-2</v>
      </c>
    </row>
    <row r="153" spans="1:5" x14ac:dyDescent="0.25">
      <c r="A153" s="13">
        <v>34860</v>
      </c>
      <c r="B153" s="14">
        <v>3.6461E-2</v>
      </c>
      <c r="C153" s="14">
        <v>3.7296000000000003E-2</v>
      </c>
      <c r="D153" s="14">
        <v>3.8123999999999998E-2</v>
      </c>
      <c r="E153" s="15">
        <v>3.8943999999999999E-2</v>
      </c>
    </row>
    <row r="154" spans="1:5" x14ac:dyDescent="0.25">
      <c r="A154" s="13">
        <v>34890</v>
      </c>
      <c r="B154" s="14">
        <v>2.8936E-2</v>
      </c>
      <c r="C154" s="14">
        <v>2.9765E-2</v>
      </c>
      <c r="D154" s="14">
        <v>3.0585999999999999E-2</v>
      </c>
      <c r="E154" s="15">
        <v>3.1400999999999998E-2</v>
      </c>
    </row>
    <row r="155" spans="1:5" x14ac:dyDescent="0.25">
      <c r="A155" s="13">
        <v>34921</v>
      </c>
      <c r="B155" s="14">
        <v>3.4847000000000003E-2</v>
      </c>
      <c r="C155" s="14">
        <v>3.5680999999999997E-2</v>
      </c>
      <c r="D155" s="14">
        <v>3.6506999999999998E-2</v>
      </c>
      <c r="E155" s="15">
        <v>3.7325999999999998E-2</v>
      </c>
    </row>
    <row r="156" spans="1:5" x14ac:dyDescent="0.25">
      <c r="A156" s="13">
        <v>34952</v>
      </c>
      <c r="B156" s="14">
        <v>2.3355999999999998E-2</v>
      </c>
      <c r="C156" s="14">
        <v>2.418E-2</v>
      </c>
      <c r="D156" s="14">
        <v>2.4997999999999999E-2</v>
      </c>
      <c r="E156" s="15">
        <v>2.5807E-2</v>
      </c>
    </row>
    <row r="157" spans="1:5" x14ac:dyDescent="0.25">
      <c r="A157" s="13">
        <v>34982</v>
      </c>
      <c r="B157" s="14">
        <v>2.1814E-2</v>
      </c>
      <c r="C157" s="14">
        <v>2.2637000000000001E-2</v>
      </c>
      <c r="D157" s="14">
        <v>2.3453000000000002E-2</v>
      </c>
      <c r="E157" s="15">
        <v>2.4261999999999999E-2</v>
      </c>
    </row>
    <row r="158" spans="1:5" x14ac:dyDescent="0.25">
      <c r="A158" s="13">
        <v>35013</v>
      </c>
      <c r="B158" s="14">
        <v>1.9047000000000001E-2</v>
      </c>
      <c r="C158" s="14">
        <v>1.9866999999999999E-2</v>
      </c>
      <c r="D158" s="14">
        <v>2.0681000000000001E-2</v>
      </c>
      <c r="E158" s="15">
        <v>2.1488E-2</v>
      </c>
    </row>
    <row r="159" spans="1:5" x14ac:dyDescent="0.25">
      <c r="A159" s="13">
        <v>35043</v>
      </c>
      <c r="B159" s="14">
        <v>1.6888E-2</v>
      </c>
      <c r="C159" s="14">
        <v>1.7707000000000001E-2</v>
      </c>
      <c r="D159" s="14">
        <v>1.8519000000000001E-2</v>
      </c>
      <c r="E159" s="15">
        <v>1.9324000000000001E-2</v>
      </c>
    </row>
    <row r="160" spans="1:5" x14ac:dyDescent="0.25">
      <c r="A160" s="7">
        <v>35074</v>
      </c>
      <c r="B160" s="8">
        <v>1.5899E-2</v>
      </c>
      <c r="C160" s="8">
        <v>1.6716999999999999E-2</v>
      </c>
      <c r="D160" s="8">
        <v>1.7527999999999998E-2</v>
      </c>
      <c r="E160" s="12">
        <v>1.8332000000000001E-2</v>
      </c>
    </row>
    <row r="161" spans="1:5" x14ac:dyDescent="0.25">
      <c r="A161" s="7">
        <v>35105</v>
      </c>
      <c r="B161" s="8">
        <v>1.5023E-2</v>
      </c>
      <c r="C161" s="8">
        <v>1.584E-2</v>
      </c>
      <c r="D161" s="8">
        <v>1.6650999999999999E-2</v>
      </c>
      <c r="E161" s="12">
        <v>1.7454000000000001E-2</v>
      </c>
    </row>
    <row r="162" spans="1:5" x14ac:dyDescent="0.25">
      <c r="A162" s="7">
        <v>35134</v>
      </c>
      <c r="B162" s="8">
        <v>1.2115000000000001E-2</v>
      </c>
      <c r="C162" s="8">
        <v>1.2930000000000001E-2</v>
      </c>
      <c r="D162" s="8">
        <v>1.3738E-2</v>
      </c>
      <c r="E162" s="12">
        <v>1.4539E-2</v>
      </c>
    </row>
    <row r="163" spans="1:5" x14ac:dyDescent="0.25">
      <c r="A163" s="7">
        <v>35165</v>
      </c>
      <c r="B163" s="8">
        <v>1.0625000000000001E-2</v>
      </c>
      <c r="C163" s="8">
        <v>1.1439E-2</v>
      </c>
      <c r="D163" s="8">
        <v>1.2246E-2</v>
      </c>
      <c r="E163" s="12">
        <v>1.3046E-2</v>
      </c>
    </row>
    <row r="164" spans="1:5" x14ac:dyDescent="0.25">
      <c r="A164" s="7">
        <v>35195</v>
      </c>
      <c r="B164" s="8">
        <v>9.0790000000000003E-3</v>
      </c>
      <c r="C164" s="8">
        <v>9.8919999999999998E-3</v>
      </c>
      <c r="D164" s="8">
        <v>1.0697E-2</v>
      </c>
      <c r="E164" s="12">
        <v>1.1495999999999999E-2</v>
      </c>
    </row>
    <row r="165" spans="1:5" x14ac:dyDescent="0.25">
      <c r="A165" s="7">
        <v>35226</v>
      </c>
      <c r="B165" s="8">
        <v>8.3680000000000004E-3</v>
      </c>
      <c r="C165" s="8">
        <v>9.1809999999999999E-3</v>
      </c>
      <c r="D165" s="8">
        <v>9.9860000000000001E-3</v>
      </c>
      <c r="E165" s="12">
        <v>1.0784E-2</v>
      </c>
    </row>
    <row r="166" spans="1:5" x14ac:dyDescent="0.25">
      <c r="A166" s="7">
        <v>35256</v>
      </c>
      <c r="B166" s="8">
        <v>8.5800000000000008E-3</v>
      </c>
      <c r="C166" s="8">
        <v>9.3919999999999993E-3</v>
      </c>
      <c r="D166" s="8">
        <v>1.0196999999999999E-2</v>
      </c>
      <c r="E166" s="12">
        <v>1.0996000000000001E-2</v>
      </c>
    </row>
    <row r="167" spans="1:5" x14ac:dyDescent="0.25">
      <c r="A167" s="7">
        <v>35287</v>
      </c>
      <c r="B167" s="8">
        <v>8.3309999999999999E-3</v>
      </c>
      <c r="C167" s="8">
        <v>9.1430000000000001E-3</v>
      </c>
      <c r="D167" s="8">
        <v>9.9480000000000002E-3</v>
      </c>
      <c r="E167" s="12">
        <v>1.0747E-2</v>
      </c>
    </row>
    <row r="168" spans="1:5" x14ac:dyDescent="0.25">
      <c r="A168" s="7">
        <v>35318</v>
      </c>
      <c r="B168" s="8">
        <v>8.7559999999999999E-3</v>
      </c>
      <c r="C168" s="8">
        <v>9.5689999999999994E-3</v>
      </c>
      <c r="D168" s="8">
        <v>1.0374E-2</v>
      </c>
      <c r="E168" s="12">
        <v>1.1173000000000001E-2</v>
      </c>
    </row>
    <row r="169" spans="1:5" x14ac:dyDescent="0.25">
      <c r="A169" s="7">
        <v>35348</v>
      </c>
      <c r="B169" s="8">
        <v>9.1020000000000007E-3</v>
      </c>
      <c r="C169" s="8">
        <v>9.9150000000000002E-3</v>
      </c>
      <c r="D169" s="8">
        <v>1.0721E-2</v>
      </c>
      <c r="E169" s="12">
        <v>1.1519E-2</v>
      </c>
    </row>
    <row r="170" spans="1:5" x14ac:dyDescent="0.25">
      <c r="A170" s="7">
        <v>35379</v>
      </c>
      <c r="B170" s="8">
        <v>9.9030000000000003E-3</v>
      </c>
      <c r="C170" s="8">
        <v>1.0717000000000001E-2</v>
      </c>
      <c r="D170" s="8">
        <v>1.1523E-2</v>
      </c>
      <c r="E170" s="12">
        <v>1.2322E-2</v>
      </c>
    </row>
    <row r="171" spans="1:5" x14ac:dyDescent="0.25">
      <c r="A171" s="7">
        <v>35409</v>
      </c>
      <c r="B171" s="8">
        <v>1.0632000000000001E-2</v>
      </c>
      <c r="C171" s="8">
        <v>1.1446E-2</v>
      </c>
      <c r="D171" s="8">
        <v>1.2253E-2</v>
      </c>
      <c r="E171" s="12">
        <v>1.3053E-2</v>
      </c>
    </row>
    <row r="172" spans="1:5" x14ac:dyDescent="0.25">
      <c r="A172" s="7">
        <v>35440</v>
      </c>
      <c r="B172" s="8">
        <v>1.1204E-2</v>
      </c>
      <c r="C172" s="8">
        <v>1.2019E-2</v>
      </c>
      <c r="D172" s="8">
        <v>1.2826000000000001E-2</v>
      </c>
      <c r="E172" s="12">
        <v>1.3625999999999999E-2</v>
      </c>
    </row>
    <row r="173" spans="1:5" x14ac:dyDescent="0.25">
      <c r="A173" s="7">
        <v>35471</v>
      </c>
      <c r="B173" s="8">
        <v>9.9240000000000005E-3</v>
      </c>
      <c r="C173" s="8">
        <v>1.0737999999999999E-2</v>
      </c>
      <c r="D173" s="8">
        <v>1.1544E-2</v>
      </c>
      <c r="E173" s="12">
        <v>1.2343E-2</v>
      </c>
    </row>
    <row r="174" spans="1:5" x14ac:dyDescent="0.25">
      <c r="A174" s="7">
        <v>35499</v>
      </c>
      <c r="B174" s="8">
        <v>9.0980000000000002E-3</v>
      </c>
      <c r="C174" s="8">
        <v>9.9109999999999997E-3</v>
      </c>
      <c r="D174" s="8">
        <v>1.0717000000000001E-2</v>
      </c>
      <c r="E174" s="12">
        <v>1.1514999999999999E-2</v>
      </c>
    </row>
    <row r="175" spans="1:5" x14ac:dyDescent="0.25">
      <c r="A175" s="7">
        <v>35530</v>
      </c>
      <c r="B175" s="8">
        <v>8.7969999999999993E-3</v>
      </c>
      <c r="C175" s="8">
        <v>9.6100000000000005E-3</v>
      </c>
      <c r="D175" s="8">
        <v>1.0415000000000001E-2</v>
      </c>
      <c r="E175" s="12">
        <v>1.1214E-2</v>
      </c>
    </row>
    <row r="176" spans="1:5" x14ac:dyDescent="0.25">
      <c r="A176" s="7">
        <v>35560</v>
      </c>
      <c r="B176" s="8">
        <v>8.6920000000000001E-3</v>
      </c>
      <c r="C176" s="8">
        <v>9.5049999999999996E-3</v>
      </c>
      <c r="D176" s="8">
        <v>1.031E-2</v>
      </c>
      <c r="E176" s="12">
        <v>1.1108E-2</v>
      </c>
    </row>
    <row r="177" spans="1:5" x14ac:dyDescent="0.25">
      <c r="A177" s="7">
        <v>35591</v>
      </c>
      <c r="B177" s="8">
        <v>8.8350000000000008E-3</v>
      </c>
      <c r="C177" s="8">
        <v>9.6480000000000003E-3</v>
      </c>
      <c r="D177" s="8">
        <v>1.0454E-2</v>
      </c>
      <c r="E177" s="12">
        <v>1.1252E-2</v>
      </c>
    </row>
    <row r="178" spans="1:5" x14ac:dyDescent="0.25">
      <c r="A178" s="7">
        <v>35621</v>
      </c>
      <c r="B178" s="8">
        <v>9.0170000000000007E-3</v>
      </c>
      <c r="C178" s="8">
        <v>9.8300000000000002E-3</v>
      </c>
      <c r="D178" s="8">
        <v>1.0635E-2</v>
      </c>
      <c r="E178" s="12">
        <v>1.1434E-2</v>
      </c>
    </row>
    <row r="179" spans="1:5" x14ac:dyDescent="0.25">
      <c r="A179" s="7">
        <v>35652</v>
      </c>
      <c r="B179" s="8">
        <v>9.0620000000000006E-3</v>
      </c>
      <c r="C179" s="8">
        <v>9.8750000000000001E-3</v>
      </c>
      <c r="D179" s="8">
        <v>1.068E-2</v>
      </c>
      <c r="E179" s="12">
        <v>1.1479E-2</v>
      </c>
    </row>
    <row r="180" spans="1:5" x14ac:dyDescent="0.25">
      <c r="A180" s="7">
        <v>35683</v>
      </c>
      <c r="B180" s="8">
        <v>8.7510000000000001E-3</v>
      </c>
      <c r="C180" s="8">
        <v>9.5639999999999996E-3</v>
      </c>
      <c r="D180" s="8">
        <v>1.0369E-2</v>
      </c>
      <c r="E180" s="12">
        <v>1.1168000000000001E-2</v>
      </c>
    </row>
    <row r="181" spans="1:5" x14ac:dyDescent="0.25">
      <c r="A181" s="7">
        <v>35713</v>
      </c>
      <c r="B181" s="8">
        <v>8.9560000000000004E-3</v>
      </c>
      <c r="C181" s="8">
        <v>9.7680000000000006E-3</v>
      </c>
      <c r="D181" s="8">
        <v>1.0574E-2</v>
      </c>
      <c r="E181" s="12">
        <v>1.1372999999999999E-2</v>
      </c>
    </row>
    <row r="182" spans="1:5" x14ac:dyDescent="0.25">
      <c r="A182" s="7">
        <v>35744</v>
      </c>
      <c r="B182" s="8">
        <v>9.0349999999999996E-3</v>
      </c>
      <c r="C182" s="8">
        <v>9.8480000000000009E-3</v>
      </c>
      <c r="D182" s="8">
        <v>1.0652999999999999E-2</v>
      </c>
      <c r="E182" s="12">
        <v>1.1452E-2</v>
      </c>
    </row>
    <row r="183" spans="1:5" x14ac:dyDescent="0.25">
      <c r="A183" s="7">
        <v>35774</v>
      </c>
      <c r="B183" s="8">
        <v>1.7838E-2</v>
      </c>
      <c r="C183" s="8">
        <v>1.8657E-2</v>
      </c>
      <c r="D183" s="8">
        <v>1.9470000000000001E-2</v>
      </c>
      <c r="E183" s="12">
        <v>2.0275999999999999E-2</v>
      </c>
    </row>
    <row r="184" spans="1:5" x14ac:dyDescent="0.25">
      <c r="A184" s="7">
        <v>35805</v>
      </c>
      <c r="B184" s="8">
        <v>1.5583E-2</v>
      </c>
      <c r="C184" s="8">
        <v>1.6400999999999999E-2</v>
      </c>
      <c r="D184" s="8">
        <v>1.7212000000000002E-2</v>
      </c>
      <c r="E184" s="12">
        <v>1.8016000000000001E-2</v>
      </c>
    </row>
    <row r="185" spans="1:5" x14ac:dyDescent="0.25">
      <c r="A185" s="7">
        <v>35836</v>
      </c>
      <c r="B185" s="8">
        <v>1.3953E-2</v>
      </c>
      <c r="C185" s="8">
        <v>1.477E-2</v>
      </c>
      <c r="D185" s="8">
        <v>1.5579000000000001E-2</v>
      </c>
      <c r="E185" s="12">
        <v>1.6382000000000001E-2</v>
      </c>
    </row>
    <row r="186" spans="1:5" x14ac:dyDescent="0.25">
      <c r="A186" s="7">
        <v>35864</v>
      </c>
      <c r="B186" s="8">
        <v>6.9379999999999997E-3</v>
      </c>
      <c r="C186" s="8">
        <v>7.7489999999999998E-3</v>
      </c>
      <c r="D186" s="8">
        <v>8.5529999999999998E-3</v>
      </c>
      <c r="E186" s="12">
        <v>9.3500000000000007E-3</v>
      </c>
    </row>
    <row r="187" spans="1:5" x14ac:dyDescent="0.25">
      <c r="A187" s="7">
        <v>35895</v>
      </c>
      <c r="B187" s="8">
        <v>1.1483E-2</v>
      </c>
      <c r="C187" s="8">
        <v>1.2298E-2</v>
      </c>
      <c r="D187" s="8">
        <v>1.3105E-2</v>
      </c>
      <c r="E187" s="12">
        <v>1.3906E-2</v>
      </c>
    </row>
    <row r="188" spans="1:5" x14ac:dyDescent="0.25">
      <c r="A188" s="7">
        <v>35925</v>
      </c>
      <c r="B188" s="8">
        <v>7.1970000000000003E-3</v>
      </c>
      <c r="C188" s="8">
        <v>8.0090000000000005E-3</v>
      </c>
      <c r="D188" s="8">
        <v>8.8129999999999997E-3</v>
      </c>
      <c r="E188" s="12">
        <v>9.6100000000000005E-3</v>
      </c>
    </row>
    <row r="189" spans="1:5" x14ac:dyDescent="0.25">
      <c r="A189" s="7">
        <v>35956</v>
      </c>
      <c r="B189" s="8">
        <v>7.0200000000000002E-3</v>
      </c>
      <c r="C189" s="8">
        <v>7.8309999999999994E-3</v>
      </c>
      <c r="D189" s="8">
        <v>8.6350000000000003E-3</v>
      </c>
      <c r="E189" s="12">
        <v>9.4319999999999994E-3</v>
      </c>
    </row>
    <row r="190" spans="1:5" x14ac:dyDescent="0.25">
      <c r="A190" s="7">
        <v>35986</v>
      </c>
      <c r="B190" s="8">
        <v>7.391E-3</v>
      </c>
      <c r="C190" s="8">
        <v>8.2019999999999992E-3</v>
      </c>
      <c r="D190" s="8">
        <v>9.0069999999999994E-3</v>
      </c>
      <c r="E190" s="12">
        <v>9.8040000000000002E-3</v>
      </c>
    </row>
    <row r="191" spans="1:5" x14ac:dyDescent="0.25">
      <c r="A191" s="7">
        <v>36017</v>
      </c>
      <c r="B191" s="8">
        <v>7.9819999999999995E-3</v>
      </c>
      <c r="C191" s="8">
        <v>8.7939999999999997E-3</v>
      </c>
      <c r="D191" s="8">
        <v>9.5989999999999999E-3</v>
      </c>
      <c r="E191" s="12">
        <v>1.0397E-2</v>
      </c>
    </row>
    <row r="192" spans="1:5" x14ac:dyDescent="0.25">
      <c r="A192" s="7">
        <v>36048</v>
      </c>
      <c r="B192" s="8">
        <v>6.2240000000000004E-3</v>
      </c>
      <c r="C192" s="8">
        <v>7.0349999999999996E-3</v>
      </c>
      <c r="D192" s="8">
        <v>7.8379999999999995E-3</v>
      </c>
      <c r="E192" s="12">
        <v>8.6339999999999993E-3</v>
      </c>
    </row>
    <row r="193" spans="1:5" x14ac:dyDescent="0.25">
      <c r="A193" s="7">
        <v>36078</v>
      </c>
      <c r="B193" s="8">
        <v>6.9890000000000004E-3</v>
      </c>
      <c r="C193" s="8">
        <v>7.7999999999999996E-3</v>
      </c>
      <c r="D193" s="8">
        <v>8.6040000000000005E-3</v>
      </c>
      <c r="E193" s="12">
        <v>9.4009999999999996E-3</v>
      </c>
    </row>
    <row r="194" spans="1:5" x14ac:dyDescent="0.25">
      <c r="A194" s="7">
        <v>36109</v>
      </c>
      <c r="B194" s="8">
        <v>1.1379999999999999E-2</v>
      </c>
      <c r="C194" s="8">
        <v>1.2194E-2</v>
      </c>
      <c r="D194" s="8">
        <v>1.3002E-2</v>
      </c>
      <c r="E194" s="12">
        <v>1.3802E-2</v>
      </c>
    </row>
    <row r="195" spans="1:5" x14ac:dyDescent="0.25">
      <c r="A195" s="7">
        <v>36139</v>
      </c>
      <c r="B195" s="8">
        <v>8.6169999999999997E-3</v>
      </c>
      <c r="C195" s="8">
        <v>9.4289999999999999E-3</v>
      </c>
      <c r="D195" s="8">
        <v>1.0234999999999999E-2</v>
      </c>
      <c r="E195" s="12">
        <v>1.1032999999999999E-2</v>
      </c>
    </row>
    <row r="196" spans="1:5" x14ac:dyDescent="0.25">
      <c r="A196" s="7">
        <v>36170</v>
      </c>
      <c r="B196" s="8">
        <v>9.9179999999999997E-3</v>
      </c>
      <c r="C196" s="8">
        <v>1.0732E-2</v>
      </c>
      <c r="D196" s="8">
        <v>1.1538E-2</v>
      </c>
      <c r="E196" s="12">
        <v>1.2337000000000001E-2</v>
      </c>
    </row>
    <row r="197" spans="1:5" x14ac:dyDescent="0.25">
      <c r="A197" s="7">
        <v>36201</v>
      </c>
      <c r="B197" s="8">
        <v>7.6410000000000002E-3</v>
      </c>
      <c r="C197" s="8">
        <v>8.4530000000000004E-3</v>
      </c>
      <c r="D197" s="8">
        <v>9.2580000000000006E-3</v>
      </c>
      <c r="E197" s="12">
        <v>1.0055E-2</v>
      </c>
    </row>
    <row r="198" spans="1:5" x14ac:dyDescent="0.25">
      <c r="A198" s="7">
        <v>36229</v>
      </c>
      <c r="B198" s="8">
        <v>1.0784E-2</v>
      </c>
      <c r="C198" s="8">
        <v>1.1598000000000001E-2</v>
      </c>
      <c r="D198" s="8">
        <v>1.2404999999999999E-2</v>
      </c>
      <c r="E198" s="12">
        <v>1.3205E-2</v>
      </c>
    </row>
    <row r="199" spans="1:5" x14ac:dyDescent="0.25">
      <c r="A199" s="7">
        <v>36260</v>
      </c>
      <c r="B199" s="8">
        <v>1.4108000000000001E-2</v>
      </c>
      <c r="C199" s="8">
        <v>1.4925000000000001E-2</v>
      </c>
      <c r="D199" s="8">
        <v>1.5734999999999999E-2</v>
      </c>
      <c r="E199" s="12">
        <v>1.6538000000000001E-2</v>
      </c>
    </row>
    <row r="200" spans="1:5" x14ac:dyDescent="0.25">
      <c r="A200" s="7">
        <v>36290</v>
      </c>
      <c r="B200" s="8">
        <v>8.5730000000000008E-3</v>
      </c>
      <c r="C200" s="8">
        <v>9.3849999999999992E-3</v>
      </c>
      <c r="D200" s="8">
        <v>1.0189999999999999E-2</v>
      </c>
      <c r="E200" s="12">
        <v>1.0989000000000001E-2</v>
      </c>
    </row>
    <row r="201" spans="1:5" x14ac:dyDescent="0.25">
      <c r="A201" s="7">
        <v>36321</v>
      </c>
      <c r="B201" s="8">
        <v>8.2410000000000001E-3</v>
      </c>
      <c r="C201" s="8">
        <v>9.0530000000000003E-3</v>
      </c>
      <c r="D201" s="8">
        <v>9.8580000000000004E-3</v>
      </c>
      <c r="E201" s="12">
        <v>1.0656000000000001E-2</v>
      </c>
    </row>
    <row r="202" spans="1:5" x14ac:dyDescent="0.25">
      <c r="A202" s="7">
        <v>36351</v>
      </c>
      <c r="B202" s="8">
        <v>5.581E-3</v>
      </c>
      <c r="C202" s="8">
        <v>6.391E-3</v>
      </c>
      <c r="D202" s="8">
        <v>7.1939999999999999E-3</v>
      </c>
      <c r="E202" s="12">
        <v>7.9900000000000006E-3</v>
      </c>
    </row>
    <row r="203" spans="1:5" x14ac:dyDescent="0.25">
      <c r="A203" s="7">
        <v>36382</v>
      </c>
      <c r="B203" s="8">
        <v>5.4060000000000002E-3</v>
      </c>
      <c r="C203" s="8">
        <v>6.2160000000000002E-3</v>
      </c>
      <c r="D203" s="8">
        <v>7.0190000000000001E-3</v>
      </c>
      <c r="E203" s="12">
        <v>7.8139999999999998E-3</v>
      </c>
    </row>
    <row r="204" spans="1:5" x14ac:dyDescent="0.25">
      <c r="A204" s="7">
        <v>36413</v>
      </c>
      <c r="B204" s="8">
        <v>5.4180000000000001E-3</v>
      </c>
      <c r="C204" s="8">
        <v>6.228E-3</v>
      </c>
      <c r="D204" s="8">
        <v>7.0309999999999999E-3</v>
      </c>
      <c r="E204" s="12">
        <v>7.8259999999999996E-3</v>
      </c>
    </row>
    <row r="205" spans="1:5" x14ac:dyDescent="0.25">
      <c r="A205" s="7">
        <v>36443</v>
      </c>
      <c r="B205" s="8">
        <v>5.1869999999999998E-3</v>
      </c>
      <c r="C205" s="8">
        <v>5.9969999999999997E-3</v>
      </c>
      <c r="D205" s="8">
        <v>6.7999999999999996E-3</v>
      </c>
      <c r="E205" s="12">
        <v>7.5950000000000002E-3</v>
      </c>
    </row>
    <row r="206" spans="1:5" x14ac:dyDescent="0.25">
      <c r="A206" s="7">
        <v>36474</v>
      </c>
      <c r="B206" s="8">
        <v>4.7359999999999998E-3</v>
      </c>
      <c r="C206" s="8">
        <v>5.5459999999999997E-3</v>
      </c>
      <c r="D206" s="8">
        <v>6.3480000000000003E-3</v>
      </c>
      <c r="E206" s="12">
        <v>7.143E-3</v>
      </c>
    </row>
    <row r="207" spans="1:5" x14ac:dyDescent="0.25">
      <c r="A207" s="7">
        <v>36504</v>
      </c>
      <c r="B207" s="8">
        <v>4.4689999999999999E-3</v>
      </c>
      <c r="C207" s="8">
        <v>5.2779999999999997E-3</v>
      </c>
      <c r="D207" s="8">
        <v>6.0800000000000003E-3</v>
      </c>
      <c r="E207" s="12">
        <v>6.875E-3</v>
      </c>
    </row>
    <row r="208" spans="1:5" x14ac:dyDescent="0.25">
      <c r="A208" s="7">
        <v>36535</v>
      </c>
      <c r="B208" s="8">
        <v>5.4710000000000002E-3</v>
      </c>
      <c r="C208" s="8">
        <v>6.2810000000000001E-3</v>
      </c>
      <c r="D208" s="8">
        <v>7.084E-3</v>
      </c>
      <c r="E208" s="12">
        <v>7.8799999999999999E-3</v>
      </c>
    </row>
    <row r="209" spans="1:5" x14ac:dyDescent="0.25">
      <c r="A209" s="7">
        <v>36566</v>
      </c>
      <c r="B209" s="8">
        <v>4.62E-3</v>
      </c>
      <c r="C209" s="8">
        <v>5.4289999999999998E-3</v>
      </c>
      <c r="D209" s="8">
        <v>6.2310000000000004E-3</v>
      </c>
      <c r="E209" s="12">
        <v>7.0270000000000003E-3</v>
      </c>
    </row>
    <row r="210" spans="1:5" x14ac:dyDescent="0.25">
      <c r="A210" s="7">
        <v>36595</v>
      </c>
      <c r="B210" s="8">
        <v>4.7999999999999996E-3</v>
      </c>
      <c r="C210" s="8">
        <v>5.6090000000000003E-3</v>
      </c>
      <c r="D210" s="8">
        <v>6.411E-3</v>
      </c>
      <c r="E210" s="12">
        <v>7.2059999999999997E-3</v>
      </c>
    </row>
    <row r="211" spans="1:5" x14ac:dyDescent="0.25">
      <c r="A211" s="7">
        <v>36626</v>
      </c>
      <c r="B211" s="8">
        <v>4.7130000000000002E-3</v>
      </c>
      <c r="C211" s="8">
        <v>5.5230000000000001E-3</v>
      </c>
      <c r="D211" s="8">
        <v>6.3249999999999999E-3</v>
      </c>
      <c r="E211" s="12">
        <v>7.1199999999999996E-3</v>
      </c>
    </row>
    <row r="212" spans="1:5" x14ac:dyDescent="0.25">
      <c r="A212" s="7">
        <v>36656</v>
      </c>
      <c r="B212" s="8">
        <v>3.7699999999999999E-3</v>
      </c>
      <c r="C212" s="8">
        <v>4.5779999999999996E-3</v>
      </c>
      <c r="D212" s="8">
        <v>5.3800000000000002E-3</v>
      </c>
      <c r="E212" s="12">
        <v>6.1739999999999998E-3</v>
      </c>
    </row>
    <row r="213" spans="1:5" x14ac:dyDescent="0.25">
      <c r="A213" s="7">
        <v>36687</v>
      </c>
      <c r="B213" s="8">
        <v>4.9639999999999997E-3</v>
      </c>
      <c r="C213" s="8">
        <v>5.7730000000000004E-3</v>
      </c>
      <c r="D213" s="8">
        <v>6.5760000000000002E-3</v>
      </c>
      <c r="E213" s="12">
        <v>7.3709999999999999E-3</v>
      </c>
    </row>
    <row r="214" spans="1:5" x14ac:dyDescent="0.25">
      <c r="A214" s="7">
        <v>36717</v>
      </c>
      <c r="B214" s="8">
        <v>4.6109999999999996E-3</v>
      </c>
      <c r="C214" s="8">
        <v>5.4200000000000003E-3</v>
      </c>
      <c r="D214" s="8">
        <v>6.2220000000000001E-3</v>
      </c>
      <c r="E214" s="12">
        <v>7.0169999999999998E-3</v>
      </c>
    </row>
    <row r="215" spans="1:5" x14ac:dyDescent="0.25">
      <c r="A215" s="7">
        <v>36748</v>
      </c>
      <c r="B215" s="8">
        <v>4.0169999999999997E-3</v>
      </c>
      <c r="C215" s="8">
        <v>4.8250000000000003E-3</v>
      </c>
      <c r="D215" s="8">
        <v>5.6270000000000001E-3</v>
      </c>
      <c r="E215" s="12">
        <v>6.4219999999999998E-3</v>
      </c>
    </row>
    <row r="216" spans="1:5" x14ac:dyDescent="0.25">
      <c r="A216" s="7">
        <v>36779</v>
      </c>
      <c r="B216" s="8">
        <v>4.496E-3</v>
      </c>
      <c r="C216" s="8">
        <v>5.3049999999999998E-3</v>
      </c>
      <c r="D216" s="8">
        <v>6.1069999999999996E-3</v>
      </c>
      <c r="E216" s="12">
        <v>6.9020000000000001E-3</v>
      </c>
    </row>
    <row r="217" spans="1:5" x14ac:dyDescent="0.25">
      <c r="A217" s="7">
        <v>36809</v>
      </c>
      <c r="B217" s="8">
        <v>3.506E-3</v>
      </c>
      <c r="C217" s="8">
        <v>4.3150000000000003E-3</v>
      </c>
      <c r="D217" s="8">
        <v>5.1159999999999999E-3</v>
      </c>
      <c r="E217" s="12">
        <v>5.9100000000000003E-3</v>
      </c>
    </row>
    <row r="218" spans="1:5" x14ac:dyDescent="0.25">
      <c r="A218" s="7">
        <v>36840</v>
      </c>
      <c r="B218" s="8">
        <v>3.7850000000000002E-3</v>
      </c>
      <c r="C218" s="8">
        <v>4.594E-3</v>
      </c>
      <c r="D218" s="8">
        <v>5.3949999999999996E-3</v>
      </c>
      <c r="E218" s="12">
        <v>6.1890000000000001E-3</v>
      </c>
    </row>
    <row r="219" spans="1:5" x14ac:dyDescent="0.25">
      <c r="A219" s="7">
        <v>36870</v>
      </c>
      <c r="B219" s="8">
        <v>3.666E-3</v>
      </c>
      <c r="C219" s="8">
        <v>4.4739999999999997E-3</v>
      </c>
      <c r="D219" s="8">
        <v>5.2750000000000002E-3</v>
      </c>
      <c r="E219" s="12">
        <v>6.0699999999999999E-3</v>
      </c>
    </row>
    <row r="220" spans="1:5" x14ac:dyDescent="0.25">
      <c r="A220" s="7">
        <v>36901</v>
      </c>
      <c r="B220" s="8">
        <v>3.4589999999999998E-3</v>
      </c>
      <c r="C220" s="8">
        <v>4.267E-3</v>
      </c>
      <c r="D220" s="8">
        <v>5.0689999999999997E-3</v>
      </c>
      <c r="E220" s="12">
        <v>5.8630000000000002E-3</v>
      </c>
    </row>
    <row r="221" spans="1:5" x14ac:dyDescent="0.25">
      <c r="A221" s="7">
        <v>36932</v>
      </c>
      <c r="B221" s="8">
        <v>3.8379999999999998E-3</v>
      </c>
      <c r="C221" s="8">
        <v>4.6470000000000001E-3</v>
      </c>
      <c r="D221" s="8">
        <v>5.4479999999999997E-3</v>
      </c>
      <c r="E221" s="12">
        <v>6.2430000000000003E-3</v>
      </c>
    </row>
    <row r="222" spans="1:5" x14ac:dyDescent="0.25">
      <c r="A222" s="7">
        <v>36960</v>
      </c>
      <c r="B222" s="8">
        <v>2.8349999999999998E-3</v>
      </c>
      <c r="C222" s="8">
        <v>3.6419999999999998E-3</v>
      </c>
      <c r="D222" s="8">
        <v>4.4429999999999999E-3</v>
      </c>
      <c r="E222" s="12">
        <v>5.2370000000000003E-3</v>
      </c>
    </row>
    <row r="223" spans="1:5" x14ac:dyDescent="0.25">
      <c r="A223" s="7">
        <v>36991</v>
      </c>
      <c r="B223" s="8">
        <v>4.1939999999999998E-3</v>
      </c>
      <c r="C223" s="8">
        <v>5.0029999999999996E-3</v>
      </c>
      <c r="D223" s="8">
        <v>5.8050000000000003E-3</v>
      </c>
      <c r="E223" s="12">
        <v>6.5989999999999998E-3</v>
      </c>
    </row>
    <row r="224" spans="1:5" x14ac:dyDescent="0.25">
      <c r="A224" s="7">
        <v>37021</v>
      </c>
      <c r="B224" s="8">
        <v>4.0159999999999996E-3</v>
      </c>
      <c r="C224" s="8">
        <v>4.8240000000000002E-3</v>
      </c>
      <c r="D224" s="8">
        <v>5.6259999999999999E-3</v>
      </c>
      <c r="E224" s="12">
        <v>6.4209999999999996E-3</v>
      </c>
    </row>
    <row r="225" spans="1:5" x14ac:dyDescent="0.25">
      <c r="A225" s="7">
        <v>37052</v>
      </c>
      <c r="B225" s="8">
        <v>4.2969999999999996E-3</v>
      </c>
      <c r="C225" s="8">
        <v>5.1060000000000003E-3</v>
      </c>
      <c r="D225" s="8">
        <v>5.9080000000000001E-3</v>
      </c>
      <c r="E225" s="12">
        <v>6.7029999999999998E-3</v>
      </c>
    </row>
    <row r="226" spans="1:5" x14ac:dyDescent="0.25">
      <c r="A226" s="7">
        <v>37082</v>
      </c>
      <c r="B226" s="8">
        <v>3.9269999999999999E-3</v>
      </c>
      <c r="C226" s="8">
        <v>4.7359999999999998E-3</v>
      </c>
      <c r="D226" s="8">
        <v>5.5380000000000004E-3</v>
      </c>
      <c r="E226" s="12">
        <v>6.332E-3</v>
      </c>
    </row>
    <row r="227" spans="1:5" x14ac:dyDescent="0.25">
      <c r="A227" s="7">
        <v>37113</v>
      </c>
      <c r="B227" s="8">
        <v>4.9129999999999998E-3</v>
      </c>
      <c r="C227" s="8">
        <v>5.7219999999999997E-3</v>
      </c>
      <c r="D227" s="8">
        <v>6.5250000000000004E-3</v>
      </c>
      <c r="E227" s="12">
        <v>7.3200000000000001E-3</v>
      </c>
    </row>
    <row r="228" spans="1:5" x14ac:dyDescent="0.25">
      <c r="A228" s="7">
        <v>37144</v>
      </c>
      <c r="B228" s="8">
        <v>5.9100000000000003E-3</v>
      </c>
      <c r="C228" s="8">
        <v>6.7200000000000003E-3</v>
      </c>
      <c r="D228" s="8">
        <v>7.5240000000000003E-3</v>
      </c>
      <c r="E228" s="12">
        <v>8.3199999999999993E-3</v>
      </c>
    </row>
    <row r="229" spans="1:5" x14ac:dyDescent="0.25">
      <c r="A229" s="7">
        <v>37174</v>
      </c>
      <c r="B229" s="8">
        <v>4.0969999999999999E-3</v>
      </c>
      <c r="C229" s="8">
        <v>4.9059999999999998E-3</v>
      </c>
      <c r="D229" s="8">
        <v>5.7070000000000003E-3</v>
      </c>
      <c r="E229" s="12">
        <v>6.502E-3</v>
      </c>
    </row>
    <row r="230" spans="1:5" x14ac:dyDescent="0.25">
      <c r="A230" s="7">
        <v>37205</v>
      </c>
      <c r="B230" s="8">
        <v>5.3860000000000002E-3</v>
      </c>
      <c r="C230" s="8">
        <v>6.1960000000000001E-3</v>
      </c>
      <c r="D230" s="8">
        <v>6.9979999999999999E-3</v>
      </c>
      <c r="E230" s="12">
        <v>7.7939999999999997E-3</v>
      </c>
    </row>
    <row r="231" spans="1:5" x14ac:dyDescent="0.25">
      <c r="A231" s="7">
        <v>37235</v>
      </c>
      <c r="B231" s="8">
        <v>4.3990000000000001E-3</v>
      </c>
      <c r="C231" s="8">
        <v>5.208E-3</v>
      </c>
      <c r="D231" s="8">
        <v>6.0089999999999996E-3</v>
      </c>
      <c r="E231" s="12">
        <v>6.8040000000000002E-3</v>
      </c>
    </row>
    <row r="232" spans="1:5" x14ac:dyDescent="0.25">
      <c r="A232" s="7">
        <v>37266</v>
      </c>
      <c r="B232" s="8">
        <v>4.4539999999999996E-3</v>
      </c>
      <c r="C232" s="8">
        <v>5.2630000000000003E-3</v>
      </c>
      <c r="D232" s="8">
        <v>6.0650000000000001E-3</v>
      </c>
      <c r="E232" s="12">
        <v>6.8599999999999998E-3</v>
      </c>
    </row>
    <row r="233" spans="1:5" x14ac:dyDescent="0.25">
      <c r="A233" s="7">
        <v>37297</v>
      </c>
      <c r="B233" s="8">
        <v>5.0629999999999998E-3</v>
      </c>
      <c r="C233" s="8">
        <v>5.8729999999999997E-3</v>
      </c>
      <c r="D233" s="8">
        <v>6.6750000000000004E-3</v>
      </c>
      <c r="E233" s="12">
        <v>7.4710000000000002E-3</v>
      </c>
    </row>
    <row r="234" spans="1:5" x14ac:dyDescent="0.25">
      <c r="A234" s="7">
        <v>37325</v>
      </c>
      <c r="B234" s="8">
        <v>3.64E-3</v>
      </c>
      <c r="C234" s="8">
        <v>4.4479999999999997E-3</v>
      </c>
      <c r="D234" s="8">
        <v>5.2490000000000002E-3</v>
      </c>
      <c r="E234" s="12">
        <v>6.0439999999999999E-3</v>
      </c>
    </row>
    <row r="235" spans="1:5" x14ac:dyDescent="0.25">
      <c r="A235" s="7">
        <v>37356</v>
      </c>
      <c r="B235" s="8">
        <v>4.228E-3</v>
      </c>
      <c r="C235" s="8">
        <v>5.0369999999999998E-3</v>
      </c>
      <c r="D235" s="8">
        <v>5.8389999999999996E-3</v>
      </c>
      <c r="E235" s="12">
        <v>6.6340000000000001E-3</v>
      </c>
    </row>
    <row r="236" spans="1:5" x14ac:dyDescent="0.25">
      <c r="A236" s="7">
        <v>37386</v>
      </c>
      <c r="B236" s="8">
        <v>4.829E-3</v>
      </c>
      <c r="C236" s="8">
        <v>5.6379999999999998E-3</v>
      </c>
      <c r="D236" s="8">
        <v>6.4400000000000004E-3</v>
      </c>
      <c r="E236" s="12">
        <v>7.2360000000000002E-3</v>
      </c>
    </row>
    <row r="237" spans="1:5" x14ac:dyDescent="0.25">
      <c r="A237" s="7">
        <v>37417</v>
      </c>
      <c r="B237" s="8">
        <v>4.5729999999999998E-3</v>
      </c>
      <c r="C237" s="8">
        <v>5.3819999999999996E-3</v>
      </c>
      <c r="D237" s="8">
        <v>6.1840000000000003E-3</v>
      </c>
      <c r="E237" s="12">
        <v>6.979E-3</v>
      </c>
    </row>
    <row r="238" spans="1:5" x14ac:dyDescent="0.25">
      <c r="A238" s="7">
        <v>37447</v>
      </c>
      <c r="B238" s="8">
        <v>4.052E-3</v>
      </c>
      <c r="C238" s="8">
        <v>4.8599999999999997E-3</v>
      </c>
      <c r="D238" s="8">
        <v>5.6620000000000004E-3</v>
      </c>
      <c r="E238" s="12">
        <v>6.4570000000000001E-3</v>
      </c>
    </row>
    <row r="239" spans="1:5" x14ac:dyDescent="0.25">
      <c r="A239" s="7">
        <v>37478</v>
      </c>
      <c r="B239" s="8">
        <v>5.1279999999999997E-3</v>
      </c>
      <c r="C239" s="8">
        <v>5.9379999999999997E-3</v>
      </c>
      <c r="D239" s="8">
        <v>6.7400000000000003E-3</v>
      </c>
      <c r="E239" s="12">
        <v>7.5360000000000002E-3</v>
      </c>
    </row>
    <row r="240" spans="1:5" x14ac:dyDescent="0.25">
      <c r="A240" s="7">
        <v>37509</v>
      </c>
      <c r="B240" s="8">
        <v>4.9529999999999999E-3</v>
      </c>
      <c r="C240" s="8">
        <v>5.7619999999999998E-3</v>
      </c>
      <c r="D240" s="8">
        <v>6.5649999999999997E-3</v>
      </c>
      <c r="E240" s="12">
        <v>7.3600000000000002E-3</v>
      </c>
    </row>
    <row r="241" spans="1:5" x14ac:dyDescent="0.25">
      <c r="A241" s="7">
        <v>37539</v>
      </c>
      <c r="B241" s="8">
        <v>4.4260000000000002E-3</v>
      </c>
      <c r="C241" s="8">
        <v>5.2350000000000001E-3</v>
      </c>
      <c r="D241" s="8">
        <v>6.0369999999999998E-3</v>
      </c>
      <c r="E241" s="12">
        <v>6.8320000000000004E-3</v>
      </c>
    </row>
    <row r="242" spans="1:5" x14ac:dyDescent="0.25">
      <c r="A242" s="7">
        <v>37570</v>
      </c>
      <c r="B242" s="8">
        <v>5.241E-3</v>
      </c>
      <c r="C242" s="8">
        <v>6.0499999999999998E-3</v>
      </c>
      <c r="D242" s="8">
        <v>6.8529999999999997E-3</v>
      </c>
      <c r="E242" s="12">
        <v>7.6490000000000004E-3</v>
      </c>
    </row>
    <row r="243" spans="1:5" x14ac:dyDescent="0.25">
      <c r="A243" s="7">
        <v>37600</v>
      </c>
      <c r="B243" s="8">
        <v>5.1159999999999999E-3</v>
      </c>
      <c r="C243" s="8">
        <v>5.9259999999999998E-3</v>
      </c>
      <c r="D243" s="8">
        <v>6.7279999999999996E-3</v>
      </c>
      <c r="E243" s="12">
        <v>7.5240000000000003E-3</v>
      </c>
    </row>
    <row r="244" spans="1:5" x14ac:dyDescent="0.25">
      <c r="A244" s="13">
        <v>37631</v>
      </c>
      <c r="B244" s="14">
        <v>6.084E-3</v>
      </c>
      <c r="C244" s="14">
        <v>6.894E-3</v>
      </c>
      <c r="D244" s="14">
        <v>7.6969999999999998E-3</v>
      </c>
      <c r="E244" s="15">
        <v>8.4939999999999998E-3</v>
      </c>
    </row>
    <row r="245" spans="1:5" x14ac:dyDescent="0.25">
      <c r="A245" s="13">
        <v>37662</v>
      </c>
      <c r="B245" s="14">
        <v>7.3559999999999997E-3</v>
      </c>
      <c r="C245" s="14">
        <v>8.1670000000000006E-3</v>
      </c>
      <c r="D245" s="14">
        <v>8.9709999999999998E-3</v>
      </c>
      <c r="E245" s="15">
        <v>9.7689999999999999E-3</v>
      </c>
    </row>
    <row r="246" spans="1:5" x14ac:dyDescent="0.25">
      <c r="A246" s="13">
        <v>37690</v>
      </c>
      <c r="B246" s="14">
        <v>6.5919999999999998E-3</v>
      </c>
      <c r="C246" s="14">
        <v>7.4029999999999999E-3</v>
      </c>
      <c r="D246" s="14">
        <v>8.2059999999999998E-3</v>
      </c>
      <c r="E246" s="15">
        <v>9.0030000000000006E-3</v>
      </c>
    </row>
    <row r="247" spans="1:5" x14ac:dyDescent="0.25">
      <c r="A247" s="13">
        <v>37721</v>
      </c>
      <c r="B247" s="14">
        <v>6.2570000000000004E-3</v>
      </c>
      <c r="C247" s="14">
        <v>7.0679999999999996E-3</v>
      </c>
      <c r="D247" s="14">
        <v>7.8709999999999995E-3</v>
      </c>
      <c r="E247" s="15">
        <v>8.6669999999999994E-3</v>
      </c>
    </row>
    <row r="248" spans="1:5" x14ac:dyDescent="0.25">
      <c r="A248" s="13">
        <v>37751</v>
      </c>
      <c r="B248" s="14">
        <v>6.6600000000000001E-3</v>
      </c>
      <c r="C248" s="14">
        <v>7.4710000000000002E-3</v>
      </c>
      <c r="D248" s="14">
        <v>8.2749999999999994E-3</v>
      </c>
      <c r="E248" s="15">
        <v>9.0709999999999992E-3</v>
      </c>
    </row>
    <row r="249" spans="1:5" x14ac:dyDescent="0.25">
      <c r="A249" s="13">
        <v>37782</v>
      </c>
      <c r="B249" s="14">
        <v>7.1269999999999997E-3</v>
      </c>
      <c r="C249" s="14">
        <v>7.9380000000000006E-3</v>
      </c>
      <c r="D249" s="14">
        <v>8.7430000000000008E-3</v>
      </c>
      <c r="E249" s="15">
        <v>9.5399999999999999E-3</v>
      </c>
    </row>
    <row r="250" spans="1:5" x14ac:dyDescent="0.25">
      <c r="A250" s="13">
        <v>37812</v>
      </c>
      <c r="B250" s="14">
        <v>6.6420000000000003E-3</v>
      </c>
      <c r="C250" s="14">
        <v>7.4530000000000004E-3</v>
      </c>
      <c r="D250" s="14">
        <v>8.2570000000000005E-3</v>
      </c>
      <c r="E250" s="15">
        <v>9.0530000000000003E-3</v>
      </c>
    </row>
    <row r="251" spans="1:5" x14ac:dyDescent="0.25">
      <c r="A251" s="13">
        <v>37843</v>
      </c>
      <c r="B251" s="14">
        <v>7.9439999999999997E-3</v>
      </c>
      <c r="C251" s="14">
        <v>8.7559999999999999E-3</v>
      </c>
      <c r="D251" s="14">
        <v>9.5610000000000001E-3</v>
      </c>
      <c r="E251" s="15">
        <v>1.0359E-2</v>
      </c>
    </row>
    <row r="252" spans="1:5" x14ac:dyDescent="0.25">
      <c r="A252" s="13">
        <v>37874</v>
      </c>
      <c r="B252" s="14">
        <v>6.5139999999999998E-3</v>
      </c>
      <c r="C252" s="14">
        <v>7.3239999999999998E-3</v>
      </c>
      <c r="D252" s="14">
        <v>8.1279999999999998E-3</v>
      </c>
      <c r="E252" s="15">
        <v>8.9250000000000006E-3</v>
      </c>
    </row>
    <row r="253" spans="1:5" x14ac:dyDescent="0.25">
      <c r="A253" s="13">
        <v>37904</v>
      </c>
      <c r="B253" s="14">
        <v>5.8380000000000003E-3</v>
      </c>
      <c r="C253" s="14">
        <v>6.6480000000000003E-3</v>
      </c>
      <c r="D253" s="14">
        <v>7.4510000000000002E-3</v>
      </c>
      <c r="E253" s="15">
        <v>8.2470000000000009E-3</v>
      </c>
    </row>
    <row r="254" spans="1:5" x14ac:dyDescent="0.25">
      <c r="A254" s="13">
        <v>37935</v>
      </c>
      <c r="B254" s="14">
        <v>5.6870000000000002E-3</v>
      </c>
      <c r="C254" s="14">
        <v>6.4970000000000002E-3</v>
      </c>
      <c r="D254" s="14">
        <v>7.3000000000000001E-3</v>
      </c>
      <c r="E254" s="15">
        <v>8.0960000000000008E-3</v>
      </c>
    </row>
    <row r="255" spans="1:5" x14ac:dyDescent="0.25">
      <c r="A255" s="13">
        <v>37965</v>
      </c>
      <c r="B255" s="14">
        <v>4.2459999999999998E-3</v>
      </c>
      <c r="C255" s="14">
        <v>5.0549999999999996E-3</v>
      </c>
      <c r="D255" s="14">
        <v>5.8570000000000002E-3</v>
      </c>
      <c r="E255" s="15">
        <v>6.6519999999999999E-3</v>
      </c>
    </row>
    <row r="256" spans="1:5" x14ac:dyDescent="0.25">
      <c r="A256" s="13">
        <v>37996</v>
      </c>
      <c r="B256" s="14">
        <v>4.3689999999999996E-3</v>
      </c>
      <c r="C256" s="14">
        <v>5.1780000000000003E-3</v>
      </c>
      <c r="D256" s="14">
        <v>5.9800000000000001E-3</v>
      </c>
      <c r="E256" s="15">
        <v>6.7749999999999998E-3</v>
      </c>
    </row>
    <row r="257" spans="1:5" x14ac:dyDescent="0.25">
      <c r="A257" s="13">
        <v>38027</v>
      </c>
      <c r="B257" s="14">
        <v>3.7490000000000002E-3</v>
      </c>
      <c r="C257" s="14">
        <v>4.5570000000000003E-3</v>
      </c>
      <c r="D257" s="14">
        <v>5.359E-3</v>
      </c>
      <c r="E257" s="15">
        <v>6.1529999999999996E-3</v>
      </c>
    </row>
    <row r="258" spans="1:5" x14ac:dyDescent="0.25">
      <c r="A258" s="13">
        <v>38056</v>
      </c>
      <c r="B258" s="14">
        <v>2.9250000000000001E-3</v>
      </c>
      <c r="C258" s="14">
        <v>3.7330000000000002E-3</v>
      </c>
      <c r="D258" s="14">
        <v>4.5329999999999997E-3</v>
      </c>
      <c r="E258" s="15">
        <v>5.3270000000000001E-3</v>
      </c>
    </row>
    <row r="259" spans="1:5" x14ac:dyDescent="0.25">
      <c r="A259" s="13">
        <v>38087</v>
      </c>
      <c r="B259" s="14">
        <v>4.248E-3</v>
      </c>
      <c r="C259" s="14">
        <v>5.0569999999999999E-3</v>
      </c>
      <c r="D259" s="14">
        <v>5.8589999999999996E-3</v>
      </c>
      <c r="E259" s="15">
        <v>6.6540000000000002E-3</v>
      </c>
    </row>
    <row r="260" spans="1:5" x14ac:dyDescent="0.25">
      <c r="A260" s="13">
        <v>38117</v>
      </c>
      <c r="B260" s="14">
        <v>3.3419999999999999E-3</v>
      </c>
      <c r="C260" s="14">
        <v>4.15E-3</v>
      </c>
      <c r="D260" s="14">
        <v>4.9509999999999997E-3</v>
      </c>
      <c r="E260" s="15">
        <v>5.7450000000000001E-3</v>
      </c>
    </row>
    <row r="261" spans="1:5" x14ac:dyDescent="0.25">
      <c r="A261" s="13">
        <v>38148</v>
      </c>
      <c r="B261" s="14">
        <v>4.0159999999999996E-3</v>
      </c>
      <c r="C261" s="14">
        <v>4.8240000000000002E-3</v>
      </c>
      <c r="D261" s="14">
        <v>5.6259999999999999E-3</v>
      </c>
      <c r="E261" s="15">
        <v>6.4209999999999996E-3</v>
      </c>
    </row>
    <row r="262" spans="1:5" x14ac:dyDescent="0.25">
      <c r="A262" s="13">
        <v>38178</v>
      </c>
      <c r="B262" s="14">
        <v>4.2310000000000004E-3</v>
      </c>
      <c r="C262" s="14">
        <v>5.0400000000000002E-3</v>
      </c>
      <c r="D262" s="14">
        <v>5.842E-3</v>
      </c>
      <c r="E262" s="15">
        <v>6.6369999999999997E-3</v>
      </c>
    </row>
    <row r="263" spans="1:5" x14ac:dyDescent="0.25">
      <c r="A263" s="13">
        <v>38209</v>
      </c>
      <c r="B263" s="14">
        <v>4.4229999999999998E-3</v>
      </c>
      <c r="C263" s="14">
        <v>5.2319999999999997E-3</v>
      </c>
      <c r="D263" s="14">
        <v>6.0340000000000003E-3</v>
      </c>
      <c r="E263" s="15">
        <v>6.829E-3</v>
      </c>
    </row>
    <row r="264" spans="1:5" x14ac:dyDescent="0.25">
      <c r="A264" s="13">
        <v>38240</v>
      </c>
      <c r="B264" s="14">
        <v>4.4759999999999999E-3</v>
      </c>
      <c r="C264" s="14">
        <v>5.2849999999999998E-3</v>
      </c>
      <c r="D264" s="14">
        <v>6.0870000000000004E-3</v>
      </c>
      <c r="E264" s="15">
        <v>6.8820000000000001E-3</v>
      </c>
    </row>
    <row r="265" spans="1:5" x14ac:dyDescent="0.25">
      <c r="A265" s="13">
        <v>38270</v>
      </c>
      <c r="B265" s="14">
        <v>4.1980000000000003E-3</v>
      </c>
      <c r="C265" s="14">
        <v>5.0070000000000002E-3</v>
      </c>
      <c r="D265" s="14">
        <v>5.8089999999999999E-3</v>
      </c>
      <c r="E265" s="15">
        <v>6.6030000000000004E-3</v>
      </c>
    </row>
    <row r="266" spans="1:5" x14ac:dyDescent="0.25">
      <c r="A266" s="13">
        <v>38301</v>
      </c>
      <c r="B266" s="14">
        <v>3.5760000000000002E-3</v>
      </c>
      <c r="C266" s="14">
        <v>4.385E-3</v>
      </c>
      <c r="D266" s="14">
        <v>5.1859999999999996E-3</v>
      </c>
      <c r="E266" s="15">
        <v>5.9800000000000001E-3</v>
      </c>
    </row>
    <row r="267" spans="1:5" x14ac:dyDescent="0.25">
      <c r="A267" s="13">
        <v>38331</v>
      </c>
      <c r="B267" s="14">
        <v>3.6150000000000002E-3</v>
      </c>
      <c r="C267" s="14">
        <v>4.4229999999999998E-3</v>
      </c>
      <c r="D267" s="14">
        <v>5.2240000000000003E-3</v>
      </c>
      <c r="E267" s="15">
        <v>6.019E-3</v>
      </c>
    </row>
    <row r="268" spans="1:5" x14ac:dyDescent="0.25">
      <c r="A268" s="13">
        <v>38362</v>
      </c>
      <c r="B268" s="14">
        <v>4.8719999999999996E-3</v>
      </c>
      <c r="C268" s="14">
        <v>5.6810000000000003E-3</v>
      </c>
      <c r="D268" s="14">
        <v>6.483E-3</v>
      </c>
      <c r="E268" s="15">
        <v>7.2789999999999999E-3</v>
      </c>
    </row>
    <row r="269" spans="1:5" x14ac:dyDescent="0.25">
      <c r="A269" s="13">
        <v>38393</v>
      </c>
      <c r="B269" s="14">
        <v>4.3499999999999997E-3</v>
      </c>
      <c r="C269" s="14">
        <v>5.1590000000000004E-3</v>
      </c>
      <c r="D269" s="14">
        <v>5.9610000000000002E-3</v>
      </c>
      <c r="E269" s="15">
        <v>6.7559999999999999E-3</v>
      </c>
    </row>
    <row r="270" spans="1:5" x14ac:dyDescent="0.25">
      <c r="A270" s="13">
        <v>38421</v>
      </c>
      <c r="B270" s="14">
        <v>3.4299999999999999E-3</v>
      </c>
      <c r="C270" s="14">
        <v>4.2379999999999996E-3</v>
      </c>
      <c r="D270" s="14">
        <v>5.0400000000000002E-3</v>
      </c>
      <c r="E270" s="15">
        <v>5.8339999999999998E-3</v>
      </c>
    </row>
    <row r="271" spans="1:5" x14ac:dyDescent="0.25">
      <c r="A271" s="13">
        <v>38452</v>
      </c>
      <c r="B271" s="14">
        <v>5.1070000000000004E-3</v>
      </c>
      <c r="C271" s="14">
        <v>5.9170000000000004E-3</v>
      </c>
      <c r="D271" s="14">
        <v>6.7190000000000001E-3</v>
      </c>
      <c r="E271" s="15">
        <v>7.515E-3</v>
      </c>
    </row>
    <row r="272" spans="1:5" x14ac:dyDescent="0.25">
      <c r="A272" s="13">
        <v>38482</v>
      </c>
      <c r="B272" s="14">
        <v>4.4739999999999997E-3</v>
      </c>
      <c r="C272" s="14">
        <v>5.2830000000000004E-3</v>
      </c>
      <c r="D272" s="14">
        <v>6.0850000000000001E-3</v>
      </c>
      <c r="E272" s="15">
        <v>6.8799999999999998E-3</v>
      </c>
    </row>
    <row r="273" spans="1:5" x14ac:dyDescent="0.25">
      <c r="A273" s="13">
        <v>38513</v>
      </c>
      <c r="B273" s="14">
        <v>4.999E-3</v>
      </c>
      <c r="C273" s="14">
        <v>5.8089999999999999E-3</v>
      </c>
      <c r="D273" s="14">
        <v>6.6109999999999997E-3</v>
      </c>
      <c r="E273" s="15">
        <v>7.4060000000000003E-3</v>
      </c>
    </row>
    <row r="274" spans="1:5" x14ac:dyDescent="0.25">
      <c r="A274" s="13">
        <v>38543</v>
      </c>
      <c r="B274" s="14">
        <v>5.4660000000000004E-3</v>
      </c>
      <c r="C274" s="14">
        <v>6.2760000000000003E-3</v>
      </c>
      <c r="D274" s="14">
        <v>7.0790000000000002E-3</v>
      </c>
      <c r="E274" s="15">
        <v>7.8750000000000001E-3</v>
      </c>
    </row>
    <row r="275" spans="1:5" x14ac:dyDescent="0.25">
      <c r="A275" s="13">
        <v>38574</v>
      </c>
      <c r="B275" s="14">
        <v>5.0470000000000003E-3</v>
      </c>
      <c r="C275" s="14">
        <v>5.8570000000000002E-3</v>
      </c>
      <c r="D275" s="14">
        <v>6.659E-3</v>
      </c>
      <c r="E275" s="15">
        <v>7.4549999999999998E-3</v>
      </c>
    </row>
    <row r="276" spans="1:5" x14ac:dyDescent="0.25">
      <c r="A276" s="13">
        <v>38605</v>
      </c>
      <c r="B276" s="14">
        <v>5.94E-3</v>
      </c>
      <c r="C276" s="14">
        <v>6.7510000000000001E-3</v>
      </c>
      <c r="D276" s="14">
        <v>7.554E-3</v>
      </c>
      <c r="E276" s="15">
        <v>8.3499999999999998E-3</v>
      </c>
    </row>
    <row r="277" spans="1:5" x14ac:dyDescent="0.25">
      <c r="A277" s="13">
        <v>38635</v>
      </c>
      <c r="B277" s="14">
        <v>5.1089999999999998E-3</v>
      </c>
      <c r="C277" s="14">
        <v>5.9189999999999998E-3</v>
      </c>
      <c r="D277" s="14">
        <v>6.7210000000000004E-3</v>
      </c>
      <c r="E277" s="15">
        <v>7.5170000000000002E-3</v>
      </c>
    </row>
    <row r="278" spans="1:5" x14ac:dyDescent="0.25">
      <c r="A278" s="13">
        <v>38666</v>
      </c>
      <c r="B278" s="14">
        <v>4.5710000000000004E-3</v>
      </c>
      <c r="C278" s="14">
        <v>5.3800000000000002E-3</v>
      </c>
      <c r="D278" s="14">
        <v>6.182E-3</v>
      </c>
      <c r="E278" s="15">
        <v>6.9769999999999997E-3</v>
      </c>
    </row>
    <row r="279" spans="1:5" x14ac:dyDescent="0.25">
      <c r="A279" s="13">
        <v>38696</v>
      </c>
      <c r="B279" s="14">
        <v>4.4000000000000003E-3</v>
      </c>
      <c r="C279" s="14">
        <v>5.2090000000000001E-3</v>
      </c>
      <c r="D279" s="14">
        <v>6.0099999999999997E-3</v>
      </c>
      <c r="E279" s="15">
        <v>6.8050000000000003E-3</v>
      </c>
    </row>
    <row r="280" spans="1:5" x14ac:dyDescent="0.25">
      <c r="A280" s="13">
        <v>38727</v>
      </c>
      <c r="B280" s="14">
        <v>4.7400000000000003E-3</v>
      </c>
      <c r="C280" s="14">
        <v>5.5500000000000002E-3</v>
      </c>
      <c r="D280" s="14">
        <v>6.352E-3</v>
      </c>
      <c r="E280" s="15">
        <v>7.1469999999999997E-3</v>
      </c>
    </row>
    <row r="281" spans="1:5" x14ac:dyDescent="0.25">
      <c r="A281" s="13">
        <v>38758</v>
      </c>
      <c r="B281" s="14">
        <v>4.797E-3</v>
      </c>
      <c r="C281" s="14">
        <v>5.607E-3</v>
      </c>
      <c r="D281" s="14">
        <v>6.4089999999999998E-3</v>
      </c>
      <c r="E281" s="15">
        <v>7.2040000000000003E-3</v>
      </c>
    </row>
    <row r="282" spans="1:5" x14ac:dyDescent="0.25">
      <c r="A282" s="13">
        <v>38786</v>
      </c>
      <c r="B282" s="14">
        <v>3.1930000000000001E-3</v>
      </c>
      <c r="C282" s="14">
        <v>4.0010000000000002E-3</v>
      </c>
      <c r="D282" s="14">
        <v>4.8019999999999998E-3</v>
      </c>
      <c r="E282" s="15">
        <v>5.5960000000000003E-3</v>
      </c>
    </row>
    <row r="283" spans="1:5" x14ac:dyDescent="0.25">
      <c r="A283" s="13">
        <v>38817</v>
      </c>
      <c r="B283" s="14">
        <v>4.5440000000000003E-3</v>
      </c>
      <c r="C283" s="14">
        <v>5.3530000000000001E-3</v>
      </c>
      <c r="D283" s="14">
        <v>6.1549999999999999E-3</v>
      </c>
      <c r="E283" s="15">
        <v>6.9499999999999996E-3</v>
      </c>
    </row>
    <row r="284" spans="1:5" x14ac:dyDescent="0.25">
      <c r="A284" s="13">
        <v>38847</v>
      </c>
      <c r="B284" s="14">
        <v>3.323E-3</v>
      </c>
      <c r="C284" s="14">
        <v>4.1310000000000001E-3</v>
      </c>
      <c r="D284" s="14">
        <v>4.9319999999999998E-3</v>
      </c>
      <c r="E284" s="15">
        <v>5.7260000000000002E-3</v>
      </c>
    </row>
    <row r="285" spans="1:5" x14ac:dyDescent="0.25">
      <c r="A285" s="13">
        <v>38878</v>
      </c>
      <c r="B285" s="14">
        <v>4.3579999999999999E-3</v>
      </c>
      <c r="C285" s="14">
        <v>5.1669999999999997E-3</v>
      </c>
      <c r="D285" s="14">
        <v>5.9690000000000003E-3</v>
      </c>
      <c r="E285" s="15">
        <v>6.764E-3</v>
      </c>
    </row>
    <row r="286" spans="1:5" x14ac:dyDescent="0.25">
      <c r="A286" s="13">
        <v>38908</v>
      </c>
      <c r="B286" s="14">
        <v>4.4079999999999996E-3</v>
      </c>
      <c r="C286" s="14">
        <v>5.2170000000000003E-3</v>
      </c>
      <c r="D286" s="14">
        <v>6.019E-3</v>
      </c>
      <c r="E286" s="15">
        <v>6.8129999999999996E-3</v>
      </c>
    </row>
    <row r="287" spans="1:5" x14ac:dyDescent="0.25">
      <c r="A287" s="13">
        <v>38939</v>
      </c>
      <c r="B287" s="14">
        <v>4.2209999999999999E-3</v>
      </c>
      <c r="C287" s="14">
        <v>5.0299999999999997E-3</v>
      </c>
      <c r="D287" s="14">
        <v>5.8320000000000004E-3</v>
      </c>
      <c r="E287" s="15">
        <v>6.6270000000000001E-3</v>
      </c>
    </row>
    <row r="288" spans="1:5" x14ac:dyDescent="0.25">
      <c r="A288" s="13">
        <v>38970</v>
      </c>
      <c r="B288" s="14">
        <v>4.908E-3</v>
      </c>
      <c r="C288" s="14">
        <v>5.7169999999999999E-3</v>
      </c>
      <c r="D288" s="14">
        <v>6.5199999999999998E-3</v>
      </c>
      <c r="E288" s="15">
        <v>7.3150000000000003E-3</v>
      </c>
    </row>
    <row r="289" spans="1:5" x14ac:dyDescent="0.25">
      <c r="A289" s="13">
        <v>39000</v>
      </c>
      <c r="B289" s="14">
        <v>3.9909999999999998E-3</v>
      </c>
      <c r="C289" s="14">
        <v>4.7990000000000003E-3</v>
      </c>
      <c r="D289" s="14">
        <v>5.6010000000000001E-3</v>
      </c>
      <c r="E289" s="15">
        <v>6.3949999999999996E-3</v>
      </c>
    </row>
    <row r="290" spans="1:5" x14ac:dyDescent="0.25">
      <c r="A290" s="13">
        <v>39031</v>
      </c>
      <c r="B290" s="14">
        <v>4.3449999999999999E-3</v>
      </c>
      <c r="C290" s="14">
        <v>5.1539999999999997E-3</v>
      </c>
      <c r="D290" s="14">
        <v>5.9560000000000004E-3</v>
      </c>
      <c r="E290" s="15">
        <v>6.7510000000000001E-3</v>
      </c>
    </row>
    <row r="291" spans="1:5" x14ac:dyDescent="0.25">
      <c r="A291" s="13">
        <v>39061</v>
      </c>
      <c r="B291" s="14">
        <v>3.751E-3</v>
      </c>
      <c r="C291" s="14">
        <v>4.5589999999999997E-3</v>
      </c>
      <c r="D291" s="14">
        <v>5.3610000000000003E-3</v>
      </c>
      <c r="E291" s="15">
        <v>6.1549999999999999E-3</v>
      </c>
    </row>
    <row r="292" spans="1:5" x14ac:dyDescent="0.25">
      <c r="A292" s="13">
        <v>39092</v>
      </c>
      <c r="B292" s="14">
        <v>3.9919999999999999E-3</v>
      </c>
      <c r="C292" s="14">
        <v>4.7999999999999996E-3</v>
      </c>
      <c r="D292" s="14">
        <v>5.6020000000000002E-3</v>
      </c>
      <c r="E292" s="15">
        <v>6.3959999999999998E-3</v>
      </c>
    </row>
    <row r="293" spans="1:5" x14ac:dyDescent="0.25">
      <c r="A293" s="13">
        <v>39123</v>
      </c>
      <c r="B293" s="14">
        <v>4.6600000000000001E-3</v>
      </c>
      <c r="C293" s="14">
        <v>5.4689999999999999E-3</v>
      </c>
      <c r="D293" s="14">
        <v>6.2719999999999998E-3</v>
      </c>
      <c r="E293" s="15">
        <v>7.0670000000000004E-3</v>
      </c>
    </row>
    <row r="294" spans="1:5" x14ac:dyDescent="0.25">
      <c r="A294" s="13">
        <v>39151</v>
      </c>
      <c r="B294" s="14">
        <v>3.189E-3</v>
      </c>
      <c r="C294" s="14">
        <v>3.9969999999999997E-3</v>
      </c>
      <c r="D294" s="14">
        <v>4.7980000000000002E-3</v>
      </c>
      <c r="E294" s="15">
        <v>5.5919999999999997E-3</v>
      </c>
    </row>
    <row r="295" spans="1:5" x14ac:dyDescent="0.25">
      <c r="A295" s="13">
        <v>39182</v>
      </c>
      <c r="B295" s="14">
        <v>4.346E-3</v>
      </c>
      <c r="C295" s="14">
        <v>5.1549999999999999E-3</v>
      </c>
      <c r="D295" s="14">
        <v>5.9569999999999996E-3</v>
      </c>
      <c r="E295" s="15">
        <v>6.7520000000000002E-3</v>
      </c>
    </row>
    <row r="296" spans="1:5" x14ac:dyDescent="0.25">
      <c r="A296" s="13">
        <v>39212</v>
      </c>
      <c r="B296" s="14">
        <v>3.741E-3</v>
      </c>
      <c r="C296" s="14">
        <v>4.5490000000000001E-3</v>
      </c>
      <c r="D296" s="14">
        <v>5.3509999999999999E-3</v>
      </c>
      <c r="E296" s="15">
        <v>6.1450000000000003E-3</v>
      </c>
    </row>
    <row r="297" spans="1:5" x14ac:dyDescent="0.25">
      <c r="A297" s="13">
        <v>39243</v>
      </c>
      <c r="B297" s="14">
        <v>4.1590000000000004E-3</v>
      </c>
      <c r="C297" s="14">
        <v>4.9680000000000002E-3</v>
      </c>
      <c r="D297" s="14">
        <v>5.77E-3</v>
      </c>
      <c r="E297" s="15">
        <v>6.5640000000000004E-3</v>
      </c>
    </row>
    <row r="298" spans="1:5" x14ac:dyDescent="0.25">
      <c r="A298" s="13">
        <v>39273</v>
      </c>
      <c r="B298" s="14">
        <v>3.4220000000000001E-3</v>
      </c>
      <c r="C298" s="14">
        <v>4.2300000000000003E-3</v>
      </c>
      <c r="D298" s="14">
        <v>5.032E-3</v>
      </c>
      <c r="E298" s="15">
        <v>5.8259999999999996E-3</v>
      </c>
    </row>
    <row r="299" spans="1:5" x14ac:dyDescent="0.25">
      <c r="A299" s="13">
        <v>39304</v>
      </c>
      <c r="B299" s="14">
        <v>3.9379999999999997E-3</v>
      </c>
      <c r="C299" s="14">
        <v>4.7470000000000004E-3</v>
      </c>
      <c r="D299" s="14">
        <v>5.5490000000000001E-3</v>
      </c>
      <c r="E299" s="15">
        <v>6.3429999999999997E-3</v>
      </c>
    </row>
    <row r="300" spans="1:5" x14ac:dyDescent="0.25">
      <c r="A300" s="13">
        <v>39335</v>
      </c>
      <c r="B300" s="14">
        <v>3.9350000000000001E-3</v>
      </c>
      <c r="C300" s="14">
        <v>4.744E-3</v>
      </c>
      <c r="D300" s="14">
        <v>5.5459999999999997E-3</v>
      </c>
      <c r="E300" s="15">
        <v>6.3400000000000001E-3</v>
      </c>
    </row>
    <row r="301" spans="1:5" x14ac:dyDescent="0.25">
      <c r="A301" s="13">
        <v>39365</v>
      </c>
      <c r="B301" s="14">
        <v>2.8189999999999999E-3</v>
      </c>
      <c r="C301" s="14">
        <v>3.6259999999999999E-3</v>
      </c>
      <c r="D301" s="14">
        <v>4.4270000000000004E-3</v>
      </c>
      <c r="E301" s="15">
        <v>5.2209999999999999E-3</v>
      </c>
    </row>
    <row r="302" spans="1:5" x14ac:dyDescent="0.25">
      <c r="A302" s="13">
        <v>39396</v>
      </c>
      <c r="B302" s="14">
        <v>3.6110000000000001E-3</v>
      </c>
      <c r="C302" s="14">
        <v>4.4190000000000002E-3</v>
      </c>
      <c r="D302" s="14">
        <v>5.2199999999999998E-3</v>
      </c>
      <c r="E302" s="15">
        <v>6.0150000000000004E-3</v>
      </c>
    </row>
    <row r="303" spans="1:5" x14ac:dyDescent="0.25">
      <c r="A303" s="13">
        <v>39426</v>
      </c>
      <c r="B303" s="14">
        <v>3.0569999999999998E-3</v>
      </c>
      <c r="C303" s="14">
        <v>3.8649999999999999E-3</v>
      </c>
      <c r="D303" s="14">
        <v>4.666E-3</v>
      </c>
      <c r="E303" s="15">
        <v>5.4599999999999996E-3</v>
      </c>
    </row>
    <row r="304" spans="1:5" x14ac:dyDescent="0.25">
      <c r="A304" s="13">
        <v>39457</v>
      </c>
      <c r="B304" s="14">
        <v>3.107E-3</v>
      </c>
      <c r="C304" s="14">
        <v>3.9150000000000001E-3</v>
      </c>
      <c r="D304" s="14">
        <v>4.7159999999999997E-3</v>
      </c>
      <c r="E304" s="15">
        <v>5.5100000000000001E-3</v>
      </c>
    </row>
    <row r="305" spans="1:5" x14ac:dyDescent="0.25">
      <c r="A305" s="13">
        <v>39488</v>
      </c>
      <c r="B305" s="14">
        <v>3.4780000000000002E-3</v>
      </c>
      <c r="C305" s="14">
        <v>4.287E-3</v>
      </c>
      <c r="D305" s="14">
        <v>5.0879999999999996E-3</v>
      </c>
      <c r="E305" s="15">
        <v>5.8820000000000001E-3</v>
      </c>
    </row>
    <row r="306" spans="1:5" x14ac:dyDescent="0.25">
      <c r="A306" s="13">
        <v>39517</v>
      </c>
      <c r="B306" s="14">
        <v>2.709E-3</v>
      </c>
      <c r="C306" s="14">
        <v>3.5170000000000002E-3</v>
      </c>
      <c r="D306" s="14">
        <v>4.3179999999999998E-3</v>
      </c>
      <c r="E306" s="15">
        <v>5.1110000000000001E-3</v>
      </c>
    </row>
    <row r="307" spans="1:5" x14ac:dyDescent="0.25">
      <c r="A307" s="13">
        <v>39548</v>
      </c>
      <c r="B307" s="14">
        <v>2.8760000000000001E-3</v>
      </c>
      <c r="C307" s="14">
        <v>3.6840000000000002E-3</v>
      </c>
      <c r="D307" s="14">
        <v>4.4840000000000001E-3</v>
      </c>
      <c r="E307" s="15">
        <v>5.2779999999999997E-3</v>
      </c>
    </row>
    <row r="308" spans="1:5" x14ac:dyDescent="0.25">
      <c r="A308" s="13">
        <v>39578</v>
      </c>
      <c r="B308" s="14">
        <v>3.4229999999999998E-3</v>
      </c>
      <c r="C308" s="14">
        <v>4.2310000000000004E-3</v>
      </c>
      <c r="D308" s="14">
        <v>5.0330000000000001E-3</v>
      </c>
      <c r="E308" s="15">
        <v>5.8269999999999997E-3</v>
      </c>
    </row>
    <row r="309" spans="1:5" x14ac:dyDescent="0.25">
      <c r="A309" s="13">
        <v>39609</v>
      </c>
      <c r="B309" s="14">
        <v>3.2039999999999998E-3</v>
      </c>
      <c r="C309" s="14">
        <v>4.0119999999999999E-3</v>
      </c>
      <c r="D309" s="14">
        <v>4.8129999999999996E-3</v>
      </c>
      <c r="E309" s="15">
        <v>5.607E-3</v>
      </c>
    </row>
    <row r="310" spans="1:5" x14ac:dyDescent="0.25">
      <c r="A310" s="13">
        <v>39639</v>
      </c>
      <c r="B310" s="14">
        <v>3.6150000000000002E-3</v>
      </c>
      <c r="C310" s="14">
        <v>4.4229999999999998E-3</v>
      </c>
      <c r="D310" s="14">
        <v>5.2240000000000003E-3</v>
      </c>
      <c r="E310" s="15">
        <v>6.019E-3</v>
      </c>
    </row>
    <row r="311" spans="1:5" x14ac:dyDescent="0.25">
      <c r="A311" s="13">
        <v>39670</v>
      </c>
      <c r="B311" s="14">
        <v>4.3839999999999999E-3</v>
      </c>
      <c r="C311" s="14">
        <v>5.1929999999999997E-3</v>
      </c>
      <c r="D311" s="14">
        <v>5.9950000000000003E-3</v>
      </c>
      <c r="E311" s="15">
        <v>6.79E-3</v>
      </c>
    </row>
    <row r="312" spans="1:5" x14ac:dyDescent="0.25">
      <c r="A312" s="13">
        <v>39701</v>
      </c>
      <c r="B312" s="14">
        <v>4.0439999999999999E-3</v>
      </c>
      <c r="C312" s="14">
        <v>4.8520000000000004E-3</v>
      </c>
      <c r="D312" s="14">
        <v>5.6540000000000002E-3</v>
      </c>
      <c r="E312" s="15">
        <v>6.4489999999999999E-3</v>
      </c>
    </row>
    <row r="313" spans="1:5" x14ac:dyDescent="0.25">
      <c r="A313" s="13">
        <v>39731</v>
      </c>
      <c r="B313" s="14">
        <v>4.4409999999999996E-3</v>
      </c>
      <c r="C313" s="14">
        <v>5.2500000000000003E-3</v>
      </c>
      <c r="D313" s="14">
        <v>6.0520000000000001E-3</v>
      </c>
      <c r="E313" s="15">
        <v>6.8469999999999998E-3</v>
      </c>
    </row>
    <row r="314" spans="1:5" x14ac:dyDescent="0.25">
      <c r="A314" s="13">
        <v>39762</v>
      </c>
      <c r="B314" s="14">
        <v>4.9779999999999998E-3</v>
      </c>
      <c r="C314" s="14">
        <v>5.7869999999999996E-3</v>
      </c>
      <c r="D314" s="14">
        <v>6.5900000000000004E-3</v>
      </c>
      <c r="E314" s="15">
        <v>7.3850000000000001E-3</v>
      </c>
    </row>
    <row r="315" spans="1:5" x14ac:dyDescent="0.25">
      <c r="A315" s="13">
        <v>39792</v>
      </c>
      <c r="B315" s="14">
        <v>4.0879999999999996E-3</v>
      </c>
      <c r="C315" s="14">
        <v>4.8970000000000003E-3</v>
      </c>
      <c r="D315" s="14">
        <v>5.6979999999999999E-3</v>
      </c>
      <c r="E315" s="15">
        <v>6.4929999999999996E-3</v>
      </c>
    </row>
    <row r="316" spans="1:5" x14ac:dyDescent="0.25">
      <c r="A316" s="13">
        <v>39823</v>
      </c>
      <c r="B316" s="14">
        <v>4.62E-3</v>
      </c>
      <c r="C316" s="14">
        <v>5.4289999999999998E-3</v>
      </c>
      <c r="D316" s="14">
        <v>6.2310000000000004E-3</v>
      </c>
      <c r="E316" s="15">
        <v>7.0270000000000003E-3</v>
      </c>
    </row>
    <row r="317" spans="1:5" x14ac:dyDescent="0.25">
      <c r="A317" s="13">
        <v>39854</v>
      </c>
      <c r="B317" s="14">
        <v>4.3099999999999996E-3</v>
      </c>
      <c r="C317" s="14">
        <v>5.1190000000000003E-3</v>
      </c>
      <c r="D317" s="14">
        <v>5.921E-3</v>
      </c>
      <c r="E317" s="15">
        <v>6.7159999999999997E-3</v>
      </c>
    </row>
    <row r="318" spans="1:5" x14ac:dyDescent="0.25">
      <c r="A318" s="13">
        <v>39882</v>
      </c>
      <c r="B318" s="14">
        <v>2.918E-3</v>
      </c>
      <c r="C318" s="14">
        <v>3.7260000000000001E-3</v>
      </c>
      <c r="D318" s="14">
        <v>4.5259999999999996E-3</v>
      </c>
      <c r="E318" s="15">
        <v>5.3200000000000001E-3</v>
      </c>
    </row>
    <row r="319" spans="1:5" x14ac:dyDescent="0.25">
      <c r="A319" s="13">
        <v>39913</v>
      </c>
      <c r="B319" s="14">
        <v>3.9069999999999999E-3</v>
      </c>
      <c r="C319" s="14">
        <v>4.7159999999999997E-3</v>
      </c>
      <c r="D319" s="14">
        <v>5.5170000000000002E-3</v>
      </c>
      <c r="E319" s="15">
        <v>6.3119999999999999E-3</v>
      </c>
    </row>
    <row r="320" spans="1:5" x14ac:dyDescent="0.25">
      <c r="A320" s="13">
        <v>39943</v>
      </c>
      <c r="B320" s="14">
        <v>2.921E-3</v>
      </c>
      <c r="C320" s="14">
        <v>3.7290000000000001E-3</v>
      </c>
      <c r="D320" s="14">
        <v>4.529E-3</v>
      </c>
      <c r="E320" s="15">
        <v>5.3229999999999996E-3</v>
      </c>
    </row>
    <row r="321" spans="1:5" x14ac:dyDescent="0.25">
      <c r="A321" s="13">
        <v>39974</v>
      </c>
      <c r="B321" s="14">
        <v>2.9160000000000002E-3</v>
      </c>
      <c r="C321" s="14">
        <v>3.7239999999999999E-3</v>
      </c>
      <c r="D321" s="14">
        <v>4.5240000000000002E-3</v>
      </c>
      <c r="E321" s="15">
        <v>5.3179999999999998E-3</v>
      </c>
    </row>
    <row r="322" spans="1:5" x14ac:dyDescent="0.25">
      <c r="A322" s="13">
        <v>40004</v>
      </c>
      <c r="B322" s="14">
        <v>3.1229999999999999E-3</v>
      </c>
      <c r="C322" s="14">
        <v>3.9309999999999996E-3</v>
      </c>
      <c r="D322" s="14">
        <v>4.7320000000000001E-3</v>
      </c>
      <c r="E322" s="15">
        <v>5.5259999999999997E-3</v>
      </c>
    </row>
    <row r="323" spans="1:5" x14ac:dyDescent="0.25">
      <c r="A323" s="13">
        <v>40035</v>
      </c>
      <c r="B323" s="14">
        <v>3.519E-3</v>
      </c>
      <c r="C323" s="14">
        <v>4.3280000000000002E-3</v>
      </c>
      <c r="D323" s="14">
        <v>5.1289999999999999E-3</v>
      </c>
      <c r="E323" s="15">
        <v>5.9230000000000003E-3</v>
      </c>
    </row>
    <row r="324" spans="1:5" x14ac:dyDescent="0.25">
      <c r="A324" s="13">
        <v>40066</v>
      </c>
      <c r="B324" s="14">
        <v>2.663E-3</v>
      </c>
      <c r="C324" s="14">
        <v>3.4710000000000001E-3</v>
      </c>
      <c r="D324" s="14">
        <v>4.2709999999999996E-3</v>
      </c>
      <c r="E324" s="15">
        <v>5.0650000000000001E-3</v>
      </c>
    </row>
    <row r="325" spans="1:5" x14ac:dyDescent="0.25">
      <c r="A325" s="13">
        <v>40096</v>
      </c>
      <c r="B325" s="14">
        <v>2.4659999999999999E-3</v>
      </c>
      <c r="C325" s="14">
        <v>3.2729999999999999E-3</v>
      </c>
      <c r="D325" s="14">
        <v>4.0740000000000004E-3</v>
      </c>
      <c r="E325" s="15">
        <v>4.8669999999999998E-3</v>
      </c>
    </row>
    <row r="326" spans="1:5" x14ac:dyDescent="0.25">
      <c r="A326" s="13">
        <v>40127</v>
      </c>
      <c r="B326" s="14">
        <v>2.4659999999999999E-3</v>
      </c>
      <c r="C326" s="14">
        <v>3.2729999999999999E-3</v>
      </c>
      <c r="D326" s="14">
        <v>4.0740000000000004E-3</v>
      </c>
      <c r="E326" s="15">
        <v>4.8669999999999998E-3</v>
      </c>
    </row>
    <row r="327" spans="1:5" x14ac:dyDescent="0.25">
      <c r="A327" s="13">
        <v>40157</v>
      </c>
      <c r="B327" s="14">
        <v>2.4659999999999999E-3</v>
      </c>
      <c r="C327" s="14">
        <v>3.2729999999999999E-3</v>
      </c>
      <c r="D327" s="14">
        <v>4.0740000000000004E-3</v>
      </c>
      <c r="E327" s="15">
        <v>4.8669999999999998E-3</v>
      </c>
    </row>
    <row r="328" spans="1:5" x14ac:dyDescent="0.25">
      <c r="A328" s="13">
        <v>40188</v>
      </c>
      <c r="B328" s="14">
        <v>3.0000000000000001E-3</v>
      </c>
      <c r="C328" s="14">
        <v>3.8080000000000002E-3</v>
      </c>
      <c r="D328" s="14">
        <v>4.6090000000000002E-3</v>
      </c>
      <c r="E328" s="15">
        <v>5.4029999999999998E-3</v>
      </c>
    </row>
    <row r="329" spans="1:5" x14ac:dyDescent="0.25">
      <c r="A329" s="13">
        <v>40219</v>
      </c>
      <c r="B329" s="14">
        <v>2.4659999999999999E-3</v>
      </c>
      <c r="C329" s="14">
        <v>3.2729999999999999E-3</v>
      </c>
      <c r="D329" s="14">
        <v>4.0740000000000004E-3</v>
      </c>
      <c r="E329" s="15">
        <v>4.8669999999999998E-3</v>
      </c>
    </row>
    <row r="330" spans="1:5" x14ac:dyDescent="0.25">
      <c r="A330" s="13">
        <v>40247</v>
      </c>
      <c r="B330" s="14">
        <v>2.4659999999999999E-3</v>
      </c>
      <c r="C330" s="14">
        <v>3.2729999999999999E-3</v>
      </c>
      <c r="D330" s="14">
        <v>4.0740000000000004E-3</v>
      </c>
      <c r="E330" s="15">
        <v>4.8669999999999998E-3</v>
      </c>
    </row>
    <row r="331" spans="1:5" x14ac:dyDescent="0.25">
      <c r="A331" s="13">
        <v>40278</v>
      </c>
      <c r="B331" s="14">
        <v>3.2599999999999999E-3</v>
      </c>
      <c r="C331" s="14">
        <v>4.0679999999999996E-3</v>
      </c>
      <c r="D331" s="14">
        <v>4.8690000000000001E-3</v>
      </c>
      <c r="E331" s="15">
        <v>5.6629999999999996E-3</v>
      </c>
    </row>
    <row r="332" spans="1:5" x14ac:dyDescent="0.25">
      <c r="A332" s="13">
        <v>40308</v>
      </c>
      <c r="B332" s="14">
        <v>2.4659999999999999E-3</v>
      </c>
      <c r="C332" s="14">
        <v>3.2729999999999999E-3</v>
      </c>
      <c r="D332" s="14">
        <v>4.0740000000000004E-3</v>
      </c>
      <c r="E332" s="15">
        <v>4.8669999999999998E-3</v>
      </c>
    </row>
    <row r="333" spans="1:5" x14ac:dyDescent="0.25">
      <c r="A333" s="13">
        <v>40339</v>
      </c>
      <c r="B333" s="14">
        <v>2.977E-3</v>
      </c>
      <c r="C333" s="14">
        <v>3.7850000000000002E-3</v>
      </c>
      <c r="D333" s="14">
        <v>4.5859999999999998E-3</v>
      </c>
      <c r="E333" s="15">
        <v>5.3800000000000002E-3</v>
      </c>
    </row>
    <row r="334" spans="1:5" x14ac:dyDescent="0.25">
      <c r="A334" s="13">
        <v>40369</v>
      </c>
      <c r="B334" s="14">
        <v>3.0560000000000001E-3</v>
      </c>
      <c r="C334" s="14">
        <v>3.8639999999999998E-3</v>
      </c>
      <c r="D334" s="14">
        <v>4.6649999999999999E-3</v>
      </c>
      <c r="E334" s="15">
        <v>5.4590000000000003E-3</v>
      </c>
    </row>
    <row r="335" spans="1:5" x14ac:dyDescent="0.25">
      <c r="A335" s="13">
        <v>40400</v>
      </c>
      <c r="B335" s="14">
        <v>3.62E-3</v>
      </c>
      <c r="C335" s="14">
        <v>4.4279999999999996E-3</v>
      </c>
      <c r="D335" s="14">
        <v>5.2290000000000001E-3</v>
      </c>
      <c r="E335" s="15">
        <v>6.0239999999999998E-3</v>
      </c>
    </row>
    <row r="336" spans="1:5" x14ac:dyDescent="0.25">
      <c r="A336" s="13">
        <v>40431</v>
      </c>
      <c r="B336" s="14">
        <v>3.3769999999999998E-3</v>
      </c>
      <c r="C336" s="14">
        <v>4.1850000000000004E-3</v>
      </c>
      <c r="D336" s="14">
        <v>4.986E-3</v>
      </c>
      <c r="E336" s="15">
        <v>5.7800000000000004E-3</v>
      </c>
    </row>
    <row r="337" spans="1:5" x14ac:dyDescent="0.25">
      <c r="A337" s="13">
        <v>40461</v>
      </c>
      <c r="B337" s="14">
        <v>3.1689999999999999E-3</v>
      </c>
      <c r="C337" s="14">
        <v>3.9779999999999998E-3</v>
      </c>
      <c r="D337" s="14">
        <v>4.7780000000000001E-3</v>
      </c>
      <c r="E337" s="15">
        <v>5.5719999999999997E-3</v>
      </c>
    </row>
    <row r="338" spans="1:5" x14ac:dyDescent="0.25">
      <c r="A338" s="13">
        <v>40492</v>
      </c>
      <c r="B338" s="14">
        <v>2.9390000000000002E-3</v>
      </c>
      <c r="C338" s="14">
        <v>3.7469999999999999E-3</v>
      </c>
      <c r="D338" s="14">
        <v>4.548E-3</v>
      </c>
      <c r="E338" s="15">
        <v>5.3410000000000003E-3</v>
      </c>
    </row>
    <row r="339" spans="1:5" x14ac:dyDescent="0.25">
      <c r="A339" s="13">
        <v>40522</v>
      </c>
      <c r="B339" s="14">
        <v>2.8029999999999999E-3</v>
      </c>
      <c r="C339" s="14">
        <v>3.6099999999999999E-3</v>
      </c>
      <c r="D339" s="14">
        <v>4.411E-3</v>
      </c>
      <c r="E339" s="15">
        <v>5.2050000000000004E-3</v>
      </c>
    </row>
    <row r="340" spans="1:5" x14ac:dyDescent="0.25">
      <c r="A340" s="13">
        <v>40553</v>
      </c>
      <c r="B340" s="14">
        <v>3.875E-3</v>
      </c>
      <c r="C340" s="14">
        <v>4.6839999999999998E-3</v>
      </c>
      <c r="D340" s="14">
        <v>5.4850000000000003E-3</v>
      </c>
      <c r="E340" s="15">
        <v>6.28E-3</v>
      </c>
    </row>
    <row r="341" spans="1:5" x14ac:dyDescent="0.25">
      <c r="A341" s="13">
        <v>40584</v>
      </c>
      <c r="B341" s="14">
        <v>3.1830000000000001E-3</v>
      </c>
      <c r="C341" s="14">
        <v>3.9909999999999998E-3</v>
      </c>
      <c r="D341" s="14">
        <v>4.7920000000000003E-3</v>
      </c>
      <c r="E341" s="15">
        <v>5.5859999999999998E-3</v>
      </c>
    </row>
    <row r="342" spans="1:5" x14ac:dyDescent="0.25">
      <c r="A342" s="13">
        <v>40612</v>
      </c>
      <c r="B342" s="14">
        <v>2.9910000000000002E-3</v>
      </c>
      <c r="C342" s="14">
        <v>3.7989999999999999E-3</v>
      </c>
      <c r="D342" s="14">
        <v>4.5999999999999999E-3</v>
      </c>
      <c r="E342" s="15">
        <v>5.3940000000000004E-3</v>
      </c>
    </row>
    <row r="343" spans="1:5" x14ac:dyDescent="0.25">
      <c r="A343" s="13">
        <v>40643</v>
      </c>
      <c r="B343" s="14">
        <v>3.6809999999999998E-3</v>
      </c>
      <c r="C343" s="14">
        <v>4.4889999999999999E-3</v>
      </c>
      <c r="D343" s="14">
        <v>5.2909999999999997E-3</v>
      </c>
      <c r="E343" s="15">
        <v>6.0850000000000001E-3</v>
      </c>
    </row>
    <row r="344" spans="1:5" x14ac:dyDescent="0.25">
      <c r="A344" s="13">
        <v>40673</v>
      </c>
      <c r="B344" s="14">
        <v>2.836E-3</v>
      </c>
      <c r="C344" s="14">
        <v>3.643E-3</v>
      </c>
      <c r="D344" s="14">
        <v>4.444E-3</v>
      </c>
      <c r="E344" s="15">
        <v>5.2379999999999996E-3</v>
      </c>
    </row>
    <row r="345" spans="1:5" x14ac:dyDescent="0.25">
      <c r="A345" s="13">
        <v>40704</v>
      </c>
      <c r="B345" s="14">
        <v>4.0400000000000002E-3</v>
      </c>
      <c r="C345" s="14">
        <v>4.8479999999999999E-3</v>
      </c>
      <c r="D345" s="14">
        <v>5.6499999999999996E-3</v>
      </c>
      <c r="E345" s="15">
        <v>6.4450000000000002E-3</v>
      </c>
    </row>
    <row r="346" spans="1:5" x14ac:dyDescent="0.25">
      <c r="A346" s="13">
        <v>40734</v>
      </c>
      <c r="B346" s="14">
        <v>3.5829999999999998E-3</v>
      </c>
      <c r="C346" s="14">
        <v>4.3909999999999999E-3</v>
      </c>
      <c r="D346" s="14">
        <v>5.1919999999999996E-3</v>
      </c>
      <c r="E346" s="15">
        <v>5.986E-3</v>
      </c>
    </row>
    <row r="347" spans="1:5" x14ac:dyDescent="0.25">
      <c r="A347" s="13">
        <v>40765</v>
      </c>
      <c r="B347" s="14">
        <v>3.6979999999999999E-3</v>
      </c>
      <c r="C347" s="14">
        <v>4.5059999999999996E-3</v>
      </c>
      <c r="D347" s="14">
        <v>5.3080000000000002E-3</v>
      </c>
      <c r="E347" s="15">
        <v>6.1019999999999998E-3</v>
      </c>
    </row>
    <row r="348" spans="1:5" x14ac:dyDescent="0.25">
      <c r="A348" s="13">
        <v>40796</v>
      </c>
      <c r="B348" s="14">
        <v>4.5469999999999998E-3</v>
      </c>
      <c r="C348" s="14">
        <v>5.3559999999999997E-3</v>
      </c>
      <c r="D348" s="14">
        <v>6.1580000000000003E-3</v>
      </c>
      <c r="E348" s="15">
        <v>6.953E-3</v>
      </c>
    </row>
    <row r="349" spans="1:5" x14ac:dyDescent="0.25">
      <c r="A349" s="13">
        <v>40826</v>
      </c>
      <c r="B349" s="14">
        <v>3.4710000000000001E-3</v>
      </c>
      <c r="C349" s="14">
        <v>4.28E-3</v>
      </c>
      <c r="D349" s="14">
        <v>5.0809999999999996E-3</v>
      </c>
      <c r="E349" s="15">
        <v>5.875E-3</v>
      </c>
    </row>
    <row r="350" spans="1:5" x14ac:dyDescent="0.25">
      <c r="A350" s="13">
        <v>40857</v>
      </c>
      <c r="B350" s="14">
        <v>3.0869999999999999E-3</v>
      </c>
      <c r="C350" s="14">
        <v>3.895E-3</v>
      </c>
      <c r="D350" s="14">
        <v>4.6959999999999997E-3</v>
      </c>
      <c r="E350" s="15">
        <v>5.4900000000000001E-3</v>
      </c>
    </row>
    <row r="351" spans="1:5" x14ac:dyDescent="0.25">
      <c r="A351" s="13">
        <v>40887</v>
      </c>
      <c r="B351" s="14">
        <v>3.1120000000000002E-3</v>
      </c>
      <c r="C351" s="14">
        <v>3.9199999999999999E-3</v>
      </c>
      <c r="D351" s="14">
        <v>4.7210000000000004E-3</v>
      </c>
      <c r="E351" s="15">
        <v>5.5149999999999999E-3</v>
      </c>
    </row>
    <row r="352" spans="1:5" x14ac:dyDescent="0.25">
      <c r="A352" s="13">
        <v>40918</v>
      </c>
      <c r="B352" s="14">
        <v>3.405E-3</v>
      </c>
      <c r="C352" s="14">
        <v>4.2129999999999997E-3</v>
      </c>
      <c r="D352" s="14">
        <v>5.0140000000000002E-3</v>
      </c>
      <c r="E352" s="15">
        <v>5.8089999999999999E-3</v>
      </c>
    </row>
    <row r="353" spans="1:5" x14ac:dyDescent="0.25">
      <c r="A353" s="13">
        <v>40949</v>
      </c>
      <c r="B353" s="14">
        <v>3.3319999999999999E-3</v>
      </c>
      <c r="C353" s="14">
        <v>4.1399999999999996E-3</v>
      </c>
      <c r="D353" s="14">
        <v>4.9410000000000001E-3</v>
      </c>
      <c r="E353" s="15">
        <v>5.7349999999999996E-3</v>
      </c>
    </row>
    <row r="354" spans="1:5" x14ac:dyDescent="0.25">
      <c r="A354" s="13">
        <v>40978</v>
      </c>
      <c r="B354" s="14">
        <v>2.4659999999999999E-3</v>
      </c>
      <c r="C354" s="14">
        <v>3.2729999999999999E-3</v>
      </c>
      <c r="D354" s="14">
        <v>4.0740000000000004E-3</v>
      </c>
      <c r="E354" s="15">
        <v>4.8669999999999998E-3</v>
      </c>
    </row>
    <row r="355" spans="1:5" x14ac:dyDescent="0.25">
      <c r="A355" s="13">
        <v>41009</v>
      </c>
      <c r="B355" s="14">
        <v>3.5360000000000001E-3</v>
      </c>
      <c r="C355" s="14">
        <v>4.3449999999999999E-3</v>
      </c>
      <c r="D355" s="14">
        <v>5.1460000000000004E-3</v>
      </c>
      <c r="E355" s="15">
        <v>5.94E-3</v>
      </c>
    </row>
    <row r="356" spans="1:5" x14ac:dyDescent="0.25">
      <c r="A356" s="13">
        <v>41039</v>
      </c>
      <c r="B356" s="14">
        <v>2.6930000000000001E-3</v>
      </c>
      <c r="C356" s="14">
        <v>3.5010000000000002E-3</v>
      </c>
      <c r="D356" s="14">
        <v>4.3020000000000003E-3</v>
      </c>
      <c r="E356" s="15">
        <v>5.0949999999999997E-3</v>
      </c>
    </row>
    <row r="357" spans="1:5" x14ac:dyDescent="0.25">
      <c r="A357" s="13">
        <v>41070</v>
      </c>
      <c r="B357" s="14">
        <v>2.9350000000000001E-3</v>
      </c>
      <c r="C357" s="14">
        <v>3.7429999999999998E-3</v>
      </c>
      <c r="D357" s="14">
        <v>4.5440000000000003E-3</v>
      </c>
      <c r="E357" s="15">
        <v>5.3369999999999997E-3</v>
      </c>
    </row>
    <row r="358" spans="1:5" x14ac:dyDescent="0.25">
      <c r="A358" s="13">
        <v>41100</v>
      </c>
      <c r="B358" s="14">
        <v>2.4659999999999999E-3</v>
      </c>
      <c r="C358" s="14">
        <v>3.2729999999999999E-3</v>
      </c>
      <c r="D358" s="14">
        <v>4.0740000000000004E-3</v>
      </c>
      <c r="E358" s="15">
        <v>4.8669999999999998E-3</v>
      </c>
    </row>
    <row r="359" spans="1:5" x14ac:dyDescent="0.25">
      <c r="A359" s="13">
        <v>41131</v>
      </c>
      <c r="B359" s="14">
        <v>2.6099999999999999E-3</v>
      </c>
      <c r="C359" s="14">
        <v>3.418E-3</v>
      </c>
      <c r="D359" s="14">
        <v>4.2180000000000004E-3</v>
      </c>
      <c r="E359" s="15">
        <v>5.012E-3</v>
      </c>
    </row>
    <row r="360" spans="1:5" x14ac:dyDescent="0.25">
      <c r="A360" s="13">
        <v>41162</v>
      </c>
      <c r="B360" s="14">
        <v>2.5890000000000002E-3</v>
      </c>
      <c r="C360" s="14">
        <v>3.3969999999999998E-3</v>
      </c>
      <c r="D360" s="14">
        <v>4.1970000000000002E-3</v>
      </c>
      <c r="E360" s="15">
        <v>4.9909999999999998E-3</v>
      </c>
    </row>
    <row r="361" spans="1:5" x14ac:dyDescent="0.25">
      <c r="A361" s="13">
        <v>41192</v>
      </c>
      <c r="B361" s="14">
        <v>2.4659999999999999E-3</v>
      </c>
      <c r="C361" s="14">
        <v>3.2729999999999999E-3</v>
      </c>
      <c r="D361" s="14">
        <v>4.0740000000000004E-3</v>
      </c>
      <c r="E361" s="15">
        <v>4.8669999999999998E-3</v>
      </c>
    </row>
    <row r="362" spans="1:5" x14ac:dyDescent="0.25">
      <c r="A362" s="13">
        <v>41223</v>
      </c>
      <c r="B362" s="14">
        <v>2.4659999999999999E-3</v>
      </c>
      <c r="C362" s="14">
        <v>3.2729999999999999E-3</v>
      </c>
      <c r="D362" s="14">
        <v>4.0740000000000004E-3</v>
      </c>
      <c r="E362" s="15">
        <v>4.8669999999999998E-3</v>
      </c>
    </row>
    <row r="363" spans="1:5" x14ac:dyDescent="0.25">
      <c r="A363" s="13">
        <v>41253</v>
      </c>
      <c r="B363" s="14">
        <v>2.4659999999999999E-3</v>
      </c>
      <c r="C363" s="14">
        <v>3.2729999999999999E-3</v>
      </c>
      <c r="D363" s="14">
        <v>4.0740000000000004E-3</v>
      </c>
      <c r="E363" s="15">
        <v>4.8669999999999998E-3</v>
      </c>
    </row>
    <row r="364" spans="1:5" x14ac:dyDescent="0.25">
      <c r="A364" s="13">
        <v>41284</v>
      </c>
      <c r="B364" s="14">
        <v>2.4659999999999999E-3</v>
      </c>
      <c r="C364" s="14">
        <v>3.2729999999999999E-3</v>
      </c>
      <c r="D364" s="14">
        <v>4.0740000000000004E-3</v>
      </c>
      <c r="E364" s="15">
        <v>4.8669999999999998E-3</v>
      </c>
    </row>
    <row r="365" spans="1:5" x14ac:dyDescent="0.25">
      <c r="A365" s="13">
        <v>41315</v>
      </c>
      <c r="B365" s="14">
        <v>2.4659999999999999E-3</v>
      </c>
      <c r="C365" s="14">
        <v>3.2729999999999999E-3</v>
      </c>
      <c r="D365" s="14">
        <v>4.0740000000000004E-3</v>
      </c>
      <c r="E365" s="15">
        <v>4.8669999999999998E-3</v>
      </c>
    </row>
    <row r="366" spans="1:5" x14ac:dyDescent="0.25">
      <c r="A366" s="13">
        <v>41343</v>
      </c>
      <c r="B366" s="14">
        <v>2.4659999999999999E-3</v>
      </c>
      <c r="C366" s="14">
        <v>3.2729999999999999E-3</v>
      </c>
      <c r="D366" s="14">
        <v>4.0740000000000004E-3</v>
      </c>
      <c r="E366" s="15">
        <v>4.8669999999999998E-3</v>
      </c>
    </row>
    <row r="367" spans="1:5" x14ac:dyDescent="0.25">
      <c r="A367" s="13">
        <v>41374</v>
      </c>
      <c r="B367" s="14">
        <v>2.4659999999999999E-3</v>
      </c>
      <c r="C367" s="14">
        <v>3.2729999999999999E-3</v>
      </c>
      <c r="D367" s="14">
        <v>4.0740000000000004E-3</v>
      </c>
      <c r="E367" s="15">
        <v>4.8669999999999998E-3</v>
      </c>
    </row>
    <row r="368" spans="1:5" x14ac:dyDescent="0.25">
      <c r="A368" s="13">
        <v>41404</v>
      </c>
      <c r="B368" s="14">
        <v>2.4659999999999999E-3</v>
      </c>
      <c r="C368" s="14">
        <v>3.2729999999999999E-3</v>
      </c>
      <c r="D368" s="14">
        <v>4.0740000000000004E-3</v>
      </c>
      <c r="E368" s="15">
        <v>4.8669999999999998E-3</v>
      </c>
    </row>
    <row r="369" spans="1:5" x14ac:dyDescent="0.25">
      <c r="A369" s="13">
        <v>41435</v>
      </c>
      <c r="B369" s="14">
        <v>2.4659999999999999E-3</v>
      </c>
      <c r="C369" s="14">
        <v>3.2729999999999999E-3</v>
      </c>
      <c r="D369" s="14">
        <v>4.0740000000000004E-3</v>
      </c>
      <c r="E369" s="15">
        <v>4.8669999999999998E-3</v>
      </c>
    </row>
    <row r="370" spans="1:5" x14ac:dyDescent="0.25">
      <c r="A370" s="13">
        <v>41465</v>
      </c>
      <c r="B370" s="14">
        <v>2.4659999999999999E-3</v>
      </c>
      <c r="C370" s="14">
        <v>3.2729999999999999E-3</v>
      </c>
      <c r="D370" s="14">
        <v>4.0740000000000004E-3</v>
      </c>
      <c r="E370" s="15">
        <v>4.8669999999999998E-3</v>
      </c>
    </row>
    <row r="371" spans="1:5" x14ac:dyDescent="0.25">
      <c r="A371" s="13">
        <v>41496</v>
      </c>
      <c r="B371" s="14">
        <v>2.6749999999999999E-3</v>
      </c>
      <c r="C371" s="14">
        <v>3.483E-3</v>
      </c>
      <c r="D371" s="14">
        <v>4.2830000000000003E-3</v>
      </c>
      <c r="E371" s="15">
        <v>5.0769999999999999E-3</v>
      </c>
    </row>
    <row r="372" spans="1:5" x14ac:dyDescent="0.25">
      <c r="A372" s="13">
        <v>41527</v>
      </c>
      <c r="B372" s="14">
        <v>2.4659999999999999E-3</v>
      </c>
      <c r="C372" s="14">
        <v>3.2729999999999999E-3</v>
      </c>
      <c r="D372" s="14">
        <v>4.0740000000000004E-3</v>
      </c>
      <c r="E372" s="15">
        <v>4.8669999999999998E-3</v>
      </c>
    </row>
    <row r="373" spans="1:5" x14ac:dyDescent="0.25">
      <c r="A373" s="13">
        <v>41557</v>
      </c>
      <c r="B373" s="14">
        <v>2.545E-3</v>
      </c>
      <c r="C373" s="14">
        <v>3.3519999999999999E-3</v>
      </c>
      <c r="D373" s="14">
        <v>4.1529999999999996E-3</v>
      </c>
      <c r="E373" s="15">
        <v>4.9459999999999999E-3</v>
      </c>
    </row>
    <row r="374" spans="1:5" x14ac:dyDescent="0.25">
      <c r="A374" s="13">
        <v>41588</v>
      </c>
      <c r="B374" s="14">
        <v>3.388E-3</v>
      </c>
      <c r="C374" s="14">
        <v>4.1960000000000001E-3</v>
      </c>
      <c r="D374" s="14">
        <v>4.9969999999999997E-3</v>
      </c>
      <c r="E374" s="15">
        <v>5.7920000000000003E-3</v>
      </c>
    </row>
    <row r="375" spans="1:5" x14ac:dyDescent="0.25">
      <c r="A375" s="13">
        <v>41618</v>
      </c>
      <c r="B375" s="14">
        <v>2.673E-3</v>
      </c>
      <c r="C375" s="14">
        <v>3.4810000000000002E-3</v>
      </c>
      <c r="D375" s="14">
        <v>4.2810000000000001E-3</v>
      </c>
      <c r="E375" s="15">
        <v>5.0749999999999997E-3</v>
      </c>
    </row>
    <row r="376" spans="1:5" x14ac:dyDescent="0.25">
      <c r="A376" s="13">
        <v>41649</v>
      </c>
      <c r="B376" s="14">
        <v>2.9610000000000001E-3</v>
      </c>
      <c r="C376" s="14">
        <v>3.7690000000000002E-3</v>
      </c>
      <c r="D376" s="14">
        <v>4.5700000000000003E-3</v>
      </c>
      <c r="E376" s="15">
        <v>5.3629999999999997E-3</v>
      </c>
    </row>
    <row r="377" spans="1:5" x14ac:dyDescent="0.25">
      <c r="A377" s="13">
        <v>41680</v>
      </c>
      <c r="B377" s="14">
        <v>3.5950000000000001E-3</v>
      </c>
      <c r="C377" s="14">
        <v>4.4029999999999998E-3</v>
      </c>
      <c r="D377" s="14">
        <v>5.2040000000000003E-3</v>
      </c>
      <c r="E377" s="15">
        <v>5.999E-3</v>
      </c>
    </row>
    <row r="378" spans="1:5" x14ac:dyDescent="0.25">
      <c r="A378" s="13">
        <v>41708</v>
      </c>
      <c r="B378" s="14">
        <v>3.0040000000000002E-3</v>
      </c>
      <c r="C378" s="14">
        <v>3.8119999999999999E-3</v>
      </c>
      <c r="D378" s="14">
        <v>4.6129999999999999E-3</v>
      </c>
      <c r="E378" s="15">
        <v>5.4070000000000003E-3</v>
      </c>
    </row>
    <row r="379" spans="1:5" x14ac:dyDescent="0.25">
      <c r="A379" s="13">
        <v>41739</v>
      </c>
      <c r="B379" s="14">
        <v>2.7320000000000001E-3</v>
      </c>
      <c r="C379" s="14">
        <v>3.5400000000000002E-3</v>
      </c>
      <c r="D379" s="14">
        <v>4.3410000000000002E-3</v>
      </c>
      <c r="E379" s="15">
        <v>5.1339999999999997E-3</v>
      </c>
    </row>
    <row r="380" spans="1:5" x14ac:dyDescent="0.25">
      <c r="A380" s="13">
        <v>41769</v>
      </c>
      <c r="B380" s="14">
        <v>2.9260000000000002E-3</v>
      </c>
      <c r="C380" s="14">
        <v>3.7339999999999999E-3</v>
      </c>
      <c r="D380" s="14">
        <v>4.5339999999999998E-3</v>
      </c>
      <c r="E380" s="15">
        <v>5.3280000000000003E-3</v>
      </c>
    </row>
    <row r="381" spans="1:5" x14ac:dyDescent="0.25">
      <c r="A381" s="13">
        <v>41800</v>
      </c>
      <c r="B381" s="14">
        <v>3.0709999999999999E-3</v>
      </c>
      <c r="C381" s="14">
        <v>3.8790000000000001E-3</v>
      </c>
      <c r="D381" s="14">
        <v>4.6800000000000001E-3</v>
      </c>
      <c r="E381" s="15">
        <v>5.4739999999999997E-3</v>
      </c>
    </row>
    <row r="382" spans="1:5" x14ac:dyDescent="0.25">
      <c r="A382" s="13">
        <v>41830</v>
      </c>
      <c r="B382" s="14">
        <v>2.9320000000000001E-3</v>
      </c>
      <c r="C382" s="14">
        <v>3.7399999999999998E-3</v>
      </c>
      <c r="D382" s="14">
        <v>4.5409999999999999E-3</v>
      </c>
      <c r="E382" s="15">
        <v>5.3340000000000002E-3</v>
      </c>
    </row>
    <row r="383" spans="1:5" x14ac:dyDescent="0.25">
      <c r="A383" s="13">
        <v>41861</v>
      </c>
      <c r="B383" s="14">
        <v>3.522E-3</v>
      </c>
      <c r="C383" s="14">
        <v>4.3340999999999996E-3</v>
      </c>
      <c r="D383" s="14">
        <v>5.1320000000000003E-3</v>
      </c>
      <c r="E383" s="15">
        <v>5.9259999999999998E-3</v>
      </c>
    </row>
    <row r="384" spans="1:5" x14ac:dyDescent="0.25">
      <c r="A384" s="13">
        <v>41892</v>
      </c>
      <c r="B384" s="14">
        <v>3.0690000000000001E-3</v>
      </c>
      <c r="C384" s="14">
        <v>3.8769999999999998E-3</v>
      </c>
      <c r="D384" s="14">
        <v>4.6779999999999999E-3</v>
      </c>
      <c r="E384" s="15">
        <v>5.4720000000000003E-3</v>
      </c>
    </row>
    <row r="385" spans="1:5" x14ac:dyDescent="0.25">
      <c r="A385" s="13">
        <v>41922</v>
      </c>
      <c r="B385" s="14">
        <v>3.3409999999999998E-3</v>
      </c>
      <c r="C385" s="14">
        <v>4.1489999999999999E-3</v>
      </c>
      <c r="D385" s="14">
        <v>4.9500000000000004E-3</v>
      </c>
      <c r="E385" s="15">
        <v>5.744E-3</v>
      </c>
    </row>
    <row r="386" spans="1:5" x14ac:dyDescent="0.25">
      <c r="A386" s="13">
        <v>41953</v>
      </c>
      <c r="B386" s="14">
        <v>3.506E-3</v>
      </c>
      <c r="C386" s="14">
        <v>4.3150000000000003E-3</v>
      </c>
      <c r="D386" s="14">
        <v>5.1159999999999999E-3</v>
      </c>
      <c r="E386" s="15">
        <v>5.9100000000000003E-3</v>
      </c>
    </row>
    <row r="387" spans="1:5" x14ac:dyDescent="0.25">
      <c r="A387" s="13">
        <v>41983</v>
      </c>
      <c r="B387" s="14">
        <v>2.9499999999999999E-3</v>
      </c>
      <c r="C387" s="14">
        <v>3.7580000000000001E-3</v>
      </c>
      <c r="D387" s="14">
        <v>4.5589999999999997E-3</v>
      </c>
      <c r="E387" s="15">
        <v>5.352E-3</v>
      </c>
    </row>
    <row r="388" spans="1:5" x14ac:dyDescent="0.25">
      <c r="A388" s="13">
        <v>42014</v>
      </c>
      <c r="B388" s="14">
        <v>3.5209999999999998E-3</v>
      </c>
      <c r="C388" s="14">
        <v>4.3299999999999996E-3</v>
      </c>
      <c r="D388" s="14">
        <v>5.1310000000000001E-3</v>
      </c>
      <c r="E388" s="15">
        <v>5.9249999999999997E-3</v>
      </c>
    </row>
    <row r="389" spans="1:5" x14ac:dyDescent="0.25">
      <c r="A389" s="13">
        <v>42045</v>
      </c>
      <c r="B389" s="14">
        <v>3.346E-3</v>
      </c>
      <c r="C389" s="14">
        <v>4.1539999999999997E-3</v>
      </c>
      <c r="D389" s="14">
        <v>4.9550000000000002E-3</v>
      </c>
      <c r="E389" s="15">
        <v>5.7489999999999998E-3</v>
      </c>
    </row>
    <row r="390" spans="1:5" x14ac:dyDescent="0.25">
      <c r="A390" s="13">
        <v>42073</v>
      </c>
      <c r="B390" s="14">
        <v>2.6340000000000001E-3</v>
      </c>
      <c r="C390" s="14">
        <v>3.4420000000000002E-3</v>
      </c>
      <c r="D390" s="14">
        <v>4.2420000000000001E-3</v>
      </c>
      <c r="E390" s="15">
        <v>5.0359999999999997E-3</v>
      </c>
    </row>
    <row r="391" spans="1:5" x14ac:dyDescent="0.25">
      <c r="A391" s="13">
        <v>42104</v>
      </c>
      <c r="B391" s="14">
        <v>3.7650000000000001E-3</v>
      </c>
      <c r="C391" s="14">
        <v>4.5729999999999998E-3</v>
      </c>
      <c r="D391" s="14">
        <v>5.3749999999999996E-3</v>
      </c>
      <c r="E391" s="15">
        <v>6.169E-3</v>
      </c>
    </row>
    <row r="392" spans="1:5" x14ac:dyDescent="0.25">
      <c r="A392" s="13">
        <v>42134</v>
      </c>
      <c r="B392" s="14">
        <v>3.542E-3</v>
      </c>
      <c r="C392" s="14">
        <v>4.3509999999999998E-3</v>
      </c>
      <c r="D392" s="14">
        <v>5.1520000000000003E-3</v>
      </c>
      <c r="E392" s="15">
        <v>5.9459999999999999E-3</v>
      </c>
    </row>
    <row r="393" spans="1:5" x14ac:dyDescent="0.25">
      <c r="A393" s="13">
        <v>42165</v>
      </c>
      <c r="B393" s="14">
        <v>3.6219999999999998E-3</v>
      </c>
      <c r="C393" s="14">
        <v>4.4299999999999999E-3</v>
      </c>
      <c r="D393" s="14">
        <v>5.2310000000000004E-3</v>
      </c>
      <c r="E393" s="15">
        <v>6.0260000000000001E-3</v>
      </c>
    </row>
    <row r="394" spans="1:5" x14ac:dyDescent="0.25">
      <c r="A394" s="13">
        <v>42195</v>
      </c>
      <c r="B394" s="14">
        <v>4.2830000000000003E-3</v>
      </c>
      <c r="C394" s="14">
        <v>5.0920000000000002E-3</v>
      </c>
      <c r="D394" s="14">
        <v>5.8939999999999999E-3</v>
      </c>
      <c r="E394" s="15">
        <v>6.6889999999999996E-3</v>
      </c>
    </row>
    <row r="395" spans="1:5" x14ac:dyDescent="0.25">
      <c r="A395" s="13">
        <v>42226</v>
      </c>
      <c r="B395" s="14">
        <v>4.7759999999999999E-3</v>
      </c>
      <c r="C395" s="14">
        <v>5.5859999999999998E-3</v>
      </c>
      <c r="D395" s="14">
        <v>6.3879999999999996E-3</v>
      </c>
      <c r="E395" s="15">
        <v>7.1830000000000001E-3</v>
      </c>
    </row>
    <row r="396" spans="1:5" x14ac:dyDescent="0.25">
      <c r="A396" s="13">
        <v>42257</v>
      </c>
      <c r="B396" s="14">
        <v>4.3369999999999997E-3</v>
      </c>
      <c r="C396" s="14">
        <v>5.1460000000000004E-3</v>
      </c>
      <c r="D396" s="14">
        <v>5.9480000000000002E-3</v>
      </c>
      <c r="E396" s="15">
        <v>6.7429999999999999E-3</v>
      </c>
    </row>
    <row r="397" spans="1:5" x14ac:dyDescent="0.25">
      <c r="A397" s="13">
        <v>42287</v>
      </c>
      <c r="B397" s="14">
        <v>4.3899999999999998E-3</v>
      </c>
      <c r="C397" s="14">
        <v>5.1999999999999998E-3</v>
      </c>
      <c r="D397" s="14">
        <v>6.0010000000000003E-3</v>
      </c>
      <c r="E397" s="15">
        <v>6.796E-3</v>
      </c>
    </row>
    <row r="398" spans="1:5" x14ac:dyDescent="0.25">
      <c r="A398" s="13">
        <v>42318</v>
      </c>
      <c r="B398" s="14">
        <v>4.2599999999999999E-3</v>
      </c>
      <c r="C398" s="14">
        <v>5.0689999999999997E-3</v>
      </c>
      <c r="D398" s="14">
        <v>5.8710000000000004E-3</v>
      </c>
      <c r="E398" s="15">
        <v>6.6660000000000001E-3</v>
      </c>
    </row>
    <row r="399" spans="1:5" x14ac:dyDescent="0.25">
      <c r="A399" s="13">
        <v>42348</v>
      </c>
      <c r="B399" s="14">
        <v>3.7659999999999998E-3</v>
      </c>
      <c r="C399" s="14">
        <v>4.5739999999999999E-3</v>
      </c>
      <c r="D399" s="14">
        <v>5.3759999999999997E-3</v>
      </c>
      <c r="E399" s="15">
        <v>6.1700000000000001E-3</v>
      </c>
    </row>
    <row r="400" spans="1:5" x14ac:dyDescent="0.25">
      <c r="A400" s="13">
        <v>42379</v>
      </c>
      <c r="B400" s="14">
        <v>4.7210000000000004E-3</v>
      </c>
      <c r="C400" s="14">
        <v>5.5310000000000003E-3</v>
      </c>
      <c r="D400" s="14">
        <v>6.3330000000000001E-3</v>
      </c>
      <c r="E400" s="15">
        <v>7.1279999999999998E-3</v>
      </c>
    </row>
    <row r="401" spans="1:5" x14ac:dyDescent="0.25">
      <c r="A401" s="13">
        <v>42410</v>
      </c>
      <c r="B401" s="14">
        <v>3.7889999999999998E-3</v>
      </c>
      <c r="C401" s="14">
        <v>4.5979999999999997E-3</v>
      </c>
      <c r="D401" s="14">
        <v>5.3990000000000002E-3</v>
      </c>
      <c r="E401" s="15">
        <v>6.1929999999999997E-3</v>
      </c>
    </row>
    <row r="402" spans="1:5" x14ac:dyDescent="0.25">
      <c r="A402" s="13">
        <v>42439</v>
      </c>
      <c r="B402" s="14">
        <v>3.4250000000000001E-3</v>
      </c>
      <c r="C402" s="14">
        <v>4.2329999999999998E-3</v>
      </c>
      <c r="D402" s="14">
        <v>5.0350000000000004E-3</v>
      </c>
      <c r="E402" s="15">
        <v>5.829E-3</v>
      </c>
    </row>
    <row r="403" spans="1:5" x14ac:dyDescent="0.25">
      <c r="A403" s="13">
        <v>42470</v>
      </c>
      <c r="B403" s="14">
        <v>4.6389999999999999E-3</v>
      </c>
      <c r="C403" s="14">
        <v>5.4479999999999997E-3</v>
      </c>
      <c r="D403" s="14">
        <v>6.2500000000000003E-3</v>
      </c>
      <c r="E403" s="15">
        <v>7.0460000000000002E-3</v>
      </c>
    </row>
    <row r="404" spans="1:5" x14ac:dyDescent="0.25">
      <c r="A404" s="13">
        <v>42500</v>
      </c>
      <c r="B404" s="14">
        <v>3.7729999999999999E-3</v>
      </c>
      <c r="C404" s="14">
        <v>4.581E-3</v>
      </c>
      <c r="D404" s="14">
        <v>5.3829999999999998E-3</v>
      </c>
      <c r="E404" s="15">
        <v>6.1770000000000002E-3</v>
      </c>
    </row>
    <row r="405" spans="1:5" x14ac:dyDescent="0.25">
      <c r="A405" s="13">
        <v>42531</v>
      </c>
      <c r="B405" s="14">
        <v>4.0029999999999996E-3</v>
      </c>
      <c r="C405" s="14">
        <v>4.8110000000000002E-3</v>
      </c>
      <c r="D405" s="14">
        <v>5.6129999999999999E-3</v>
      </c>
      <c r="E405" s="15">
        <v>6.4079999999999996E-3</v>
      </c>
    </row>
    <row r="406" spans="1:5" x14ac:dyDescent="0.25">
      <c r="A406" s="13">
        <v>42561</v>
      </c>
      <c r="B406" s="14">
        <v>4.5139999999999998E-3</v>
      </c>
      <c r="C406" s="14">
        <v>5.3229999999999996E-3</v>
      </c>
      <c r="D406" s="14">
        <v>6.1250000000000002E-3</v>
      </c>
      <c r="E406" s="15">
        <v>6.9199999999999999E-3</v>
      </c>
    </row>
    <row r="407" spans="1:5" x14ac:dyDescent="0.25">
      <c r="A407" s="13">
        <v>42592</v>
      </c>
      <c r="B407" s="14">
        <v>4.091E-3</v>
      </c>
      <c r="C407" s="14">
        <v>4.8999999999999998E-3</v>
      </c>
      <c r="D407" s="14">
        <v>5.7010000000000003E-3</v>
      </c>
      <c r="E407" s="15">
        <v>6.496E-3</v>
      </c>
    </row>
    <row r="408" spans="1:5" x14ac:dyDescent="0.25">
      <c r="A408" s="13">
        <v>42623</v>
      </c>
      <c r="B408" s="14">
        <v>5.0169999999999998E-3</v>
      </c>
      <c r="C408" s="14">
        <v>5.8269999999999997E-3</v>
      </c>
      <c r="D408" s="14">
        <v>6.6290000000000003E-3</v>
      </c>
      <c r="E408" s="15">
        <v>7.424E-3</v>
      </c>
    </row>
    <row r="409" spans="1:5" x14ac:dyDescent="0.25">
      <c r="A409" s="13">
        <v>42653</v>
      </c>
      <c r="B409" s="14">
        <v>4.045E-3</v>
      </c>
      <c r="C409" s="14">
        <v>4.8529999999999997E-3</v>
      </c>
      <c r="D409" s="14">
        <v>5.6550000000000003E-3</v>
      </c>
      <c r="E409" s="15">
        <v>6.45E-3</v>
      </c>
    </row>
    <row r="410" spans="1:5" x14ac:dyDescent="0.25">
      <c r="A410" s="13">
        <v>42684</v>
      </c>
      <c r="B410" s="14">
        <v>4.071E-3</v>
      </c>
      <c r="C410" s="14">
        <v>4.8789999999999997E-3</v>
      </c>
      <c r="D410" s="14">
        <v>5.6810000000000003E-3</v>
      </c>
      <c r="E410" s="15">
        <v>6.476E-3</v>
      </c>
    </row>
    <row r="411" spans="1:5" x14ac:dyDescent="0.25">
      <c r="A411" s="13">
        <v>42714</v>
      </c>
      <c r="B411" s="14">
        <v>3.8969999999999999E-3</v>
      </c>
      <c r="C411" s="14">
        <v>4.7060000000000001E-3</v>
      </c>
      <c r="D411" s="14">
        <v>5.5069999999999997E-3</v>
      </c>
      <c r="E411" s="15">
        <v>6.3020000000000003E-3</v>
      </c>
    </row>
    <row r="412" spans="1:5" x14ac:dyDescent="0.25">
      <c r="A412" s="13">
        <v>42745</v>
      </c>
      <c r="B412" s="14">
        <v>4.3189999999999999E-3</v>
      </c>
      <c r="C412" s="14">
        <v>5.1279999999999997E-3</v>
      </c>
      <c r="D412" s="14">
        <v>5.9300000000000004E-3</v>
      </c>
      <c r="E412" s="15">
        <v>6.7250000000000001E-3</v>
      </c>
    </row>
    <row r="413" spans="1:5" x14ac:dyDescent="0.25">
      <c r="A413" s="13">
        <v>42776</v>
      </c>
      <c r="B413" s="14">
        <v>4.1700000000000001E-3</v>
      </c>
      <c r="C413" s="14">
        <v>4.9789999999999999E-3</v>
      </c>
      <c r="D413" s="14">
        <v>5.7809999999999997E-3</v>
      </c>
      <c r="E413" s="15">
        <v>6.5750000000000001E-3</v>
      </c>
    </row>
    <row r="414" spans="1:5" x14ac:dyDescent="0.25">
      <c r="A414" s="13">
        <v>42804</v>
      </c>
      <c r="B414" s="14">
        <v>2.7690000000000002E-3</v>
      </c>
      <c r="C414" s="14">
        <v>3.5760000000000002E-3</v>
      </c>
      <c r="D414" s="14">
        <v>4.3769999999999998E-3</v>
      </c>
      <c r="E414" s="15">
        <v>5.1710000000000002E-3</v>
      </c>
    </row>
    <row r="415" spans="1:5" x14ac:dyDescent="0.25">
      <c r="A415" s="13">
        <v>42835</v>
      </c>
      <c r="B415" s="14">
        <v>3.9890000000000004E-3</v>
      </c>
      <c r="C415" s="14">
        <v>4.797E-3</v>
      </c>
      <c r="D415" s="14">
        <v>5.5989999999999998E-3</v>
      </c>
      <c r="E415" s="15">
        <v>6.3930000000000002E-3</v>
      </c>
    </row>
    <row r="416" spans="1:5" x14ac:dyDescent="0.25">
      <c r="A416" s="13">
        <v>42865</v>
      </c>
      <c r="B416" s="14">
        <v>2.4659999999999999E-3</v>
      </c>
      <c r="C416" s="14">
        <v>3.2729999999999999E-3</v>
      </c>
      <c r="D416" s="14">
        <v>4.0740000000000004E-3</v>
      </c>
      <c r="E416" s="15">
        <v>4.8669999999999998E-3</v>
      </c>
    </row>
    <row r="417" spans="1:5" x14ac:dyDescent="0.25">
      <c r="A417" s="13">
        <v>42896</v>
      </c>
      <c r="B417" s="14">
        <v>3.2320000000000001E-3</v>
      </c>
      <c r="C417" s="14">
        <v>4.0400000000000002E-3</v>
      </c>
      <c r="D417" s="14">
        <v>4.8409999999999998E-3</v>
      </c>
      <c r="E417" s="15">
        <v>5.6350000000000003E-3</v>
      </c>
    </row>
    <row r="418" spans="1:5" x14ac:dyDescent="0.25">
      <c r="A418" s="13">
        <v>42926</v>
      </c>
      <c r="B418" s="14">
        <v>3.003E-3</v>
      </c>
      <c r="C418" s="14">
        <v>3.8110000000000002E-3</v>
      </c>
      <c r="D418" s="14">
        <v>4.6119999999999998E-3</v>
      </c>
      <c r="E418" s="15">
        <v>5.4060000000000002E-3</v>
      </c>
    </row>
    <row r="419" spans="1:5" x14ac:dyDescent="0.25">
      <c r="A419" s="13">
        <v>42957</v>
      </c>
      <c r="B419" s="14">
        <v>3.0899999999999999E-3</v>
      </c>
      <c r="C419" s="14">
        <v>3.898E-3</v>
      </c>
      <c r="D419" s="14">
        <v>4.6990000000000001E-3</v>
      </c>
      <c r="E419" s="15">
        <v>5.4929999999999996E-3</v>
      </c>
    </row>
    <row r="420" spans="1:5" x14ac:dyDescent="0.25">
      <c r="A420" s="13">
        <v>42988</v>
      </c>
      <c r="B420" s="14">
        <v>2.9759999999999999E-3</v>
      </c>
      <c r="C420" s="14">
        <v>3.784E-3</v>
      </c>
      <c r="D420" s="14">
        <v>4.5849999999999997E-3</v>
      </c>
      <c r="E420" s="15">
        <v>5.3790000000000001E-3</v>
      </c>
    </row>
    <row r="421" spans="1:5" x14ac:dyDescent="0.25">
      <c r="A421" s="13">
        <v>43018</v>
      </c>
      <c r="B421" s="14">
        <v>2.4659999999999999E-3</v>
      </c>
      <c r="C421" s="14">
        <v>3.2729999999999999E-3</v>
      </c>
      <c r="D421" s="14">
        <v>4.0740000000000004E-3</v>
      </c>
      <c r="E421" s="15">
        <v>4.8669999999999998E-3</v>
      </c>
    </row>
    <row r="422" spans="1:5" x14ac:dyDescent="0.25">
      <c r="A422" s="13">
        <v>43049</v>
      </c>
      <c r="B422" s="14">
        <v>2.4659999999999999E-3</v>
      </c>
      <c r="C422" s="14">
        <v>3.2729999999999999E-3</v>
      </c>
      <c r="D422" s="14">
        <v>4.0740000000000004E-3</v>
      </c>
      <c r="E422" s="15">
        <v>4.8669999999999998E-3</v>
      </c>
    </row>
    <row r="423" spans="1:5" x14ac:dyDescent="0.25">
      <c r="A423" s="13">
        <v>43079</v>
      </c>
      <c r="B423" s="14">
        <v>2.4659999999999999E-3</v>
      </c>
      <c r="C423" s="14">
        <v>3.2729999999999999E-3</v>
      </c>
      <c r="D423" s="14">
        <v>4.0740000000000004E-3</v>
      </c>
      <c r="E423" s="15">
        <v>4.8669999999999998E-3</v>
      </c>
    </row>
    <row r="424" spans="1:5" x14ac:dyDescent="0.25">
      <c r="A424" s="13">
        <v>43110</v>
      </c>
      <c r="B424" s="14">
        <v>2.4659999999999999E-3</v>
      </c>
      <c r="C424" s="14">
        <v>3.2729999999999999E-3</v>
      </c>
      <c r="D424" s="14">
        <v>4.0740000000000004E-3</v>
      </c>
      <c r="E424" s="15">
        <v>4.8669999999999998E-3</v>
      </c>
    </row>
    <row r="425" spans="1:5" x14ac:dyDescent="0.25">
      <c r="A425" s="13">
        <v>43141</v>
      </c>
      <c r="B425" s="14">
        <v>2.4659999999999999E-3</v>
      </c>
      <c r="C425" s="14">
        <v>3.2729999999999999E-3</v>
      </c>
      <c r="D425" s="14">
        <v>4.0740000000000004E-3</v>
      </c>
      <c r="E425" s="15">
        <v>4.8669999999999998E-3</v>
      </c>
    </row>
    <row r="426" spans="1:5" x14ac:dyDescent="0.25">
      <c r="A426" s="13">
        <v>43169</v>
      </c>
      <c r="B426" s="14">
        <v>2.4659999999999999E-3</v>
      </c>
      <c r="C426" s="14">
        <v>3.2729999999999999E-3</v>
      </c>
      <c r="D426" s="14">
        <v>4.0740000000000004E-3</v>
      </c>
      <c r="E426" s="15">
        <v>4.8669999999999998E-3</v>
      </c>
    </row>
    <row r="427" spans="1:5" x14ac:dyDescent="0.25">
      <c r="A427" s="13">
        <v>43200</v>
      </c>
      <c r="B427" s="14">
        <v>2.4659999999999999E-3</v>
      </c>
      <c r="C427" s="14">
        <v>3.2729999999999999E-3</v>
      </c>
      <c r="D427" s="14">
        <v>4.0740000000000004E-3</v>
      </c>
      <c r="E427" s="15">
        <v>4.8669999999999998E-3</v>
      </c>
    </row>
    <row r="428" spans="1:5" x14ac:dyDescent="0.25">
      <c r="A428" s="13">
        <v>43230</v>
      </c>
      <c r="B428" s="14">
        <v>2.4659999999999999E-3</v>
      </c>
      <c r="C428" s="14">
        <v>3.2729999999999999E-3</v>
      </c>
      <c r="D428" s="14">
        <v>4.0740000000000004E-3</v>
      </c>
      <c r="E428" s="15">
        <v>4.8669999999999998E-3</v>
      </c>
    </row>
    <row r="429" spans="1:5" x14ac:dyDescent="0.25">
      <c r="A429" s="13">
        <v>43261</v>
      </c>
      <c r="B429" s="14">
        <v>2.4659999999999999E-3</v>
      </c>
      <c r="C429" s="14">
        <v>3.2729999999999999E-3</v>
      </c>
      <c r="D429" s="14">
        <v>4.0740000000000004E-3</v>
      </c>
      <c r="E429" s="15">
        <v>4.8669999999999998E-3</v>
      </c>
    </row>
    <row r="430" spans="1:5" x14ac:dyDescent="0.25">
      <c r="A430" s="13">
        <v>43291</v>
      </c>
      <c r="B430" s="14">
        <v>2.4659999999999999E-3</v>
      </c>
      <c r="C430" s="14">
        <v>3.2729999999999999E-3</v>
      </c>
      <c r="D430" s="14">
        <v>4.0740000000000004E-3</v>
      </c>
      <c r="E430" s="15">
        <v>4.8669999999999998E-3</v>
      </c>
    </row>
    <row r="431" spans="1:5" x14ac:dyDescent="0.25">
      <c r="A431" s="13">
        <v>43322</v>
      </c>
      <c r="B431" s="14">
        <v>2.4659999999999999E-3</v>
      </c>
      <c r="C431" s="14">
        <v>3.2729999999999999E-3</v>
      </c>
      <c r="D431" s="14">
        <v>4.0740000000000004E-3</v>
      </c>
      <c r="E431" s="15">
        <v>4.8669999999999998E-3</v>
      </c>
    </row>
    <row r="432" spans="1:5" x14ac:dyDescent="0.25">
      <c r="A432" s="13">
        <v>43353</v>
      </c>
      <c r="B432" s="14">
        <v>2.4659999999999999E-3</v>
      </c>
      <c r="C432" s="14">
        <v>3.2729999999999999E-3</v>
      </c>
      <c r="D432" s="14">
        <v>4.0740000000000004E-3</v>
      </c>
      <c r="E432" s="15">
        <v>4.8669999999999998E-3</v>
      </c>
    </row>
    <row r="433" spans="1:5" x14ac:dyDescent="0.25">
      <c r="A433" s="13">
        <v>43383</v>
      </c>
      <c r="B433" s="14">
        <v>2.4659999999999999E-3</v>
      </c>
      <c r="C433" s="14">
        <v>3.2729999999999999E-3</v>
      </c>
      <c r="D433" s="14">
        <v>4.0740000000000004E-3</v>
      </c>
      <c r="E433" s="15">
        <v>4.8669999999999998E-3</v>
      </c>
    </row>
    <row r="434" spans="1:5" x14ac:dyDescent="0.25">
      <c r="A434" s="13">
        <v>43414</v>
      </c>
      <c r="B434" s="14">
        <v>2.4659999999999999E-3</v>
      </c>
      <c r="C434" s="14">
        <v>3.2729999999999999E-3</v>
      </c>
      <c r="D434" s="14">
        <v>4.0740000000000004E-3</v>
      </c>
      <c r="E434" s="15">
        <v>4.8669999999999998E-3</v>
      </c>
    </row>
    <row r="435" spans="1:5" x14ac:dyDescent="0.25">
      <c r="A435" s="13">
        <v>43444</v>
      </c>
      <c r="B435" s="14">
        <v>2.4659999999999999E-3</v>
      </c>
      <c r="C435" s="14">
        <v>3.2729999999999999E-3</v>
      </c>
      <c r="D435" s="14">
        <v>4.0740000000000004E-3</v>
      </c>
      <c r="E435" s="15">
        <v>4.8669999999999998E-3</v>
      </c>
    </row>
    <row r="436" spans="1:5" x14ac:dyDescent="0.25">
      <c r="A436" s="13">
        <v>43475</v>
      </c>
      <c r="B436" s="14">
        <v>2.4659999999999999E-3</v>
      </c>
      <c r="C436" s="14">
        <v>3.2729999999999999E-3</v>
      </c>
      <c r="D436" s="14">
        <v>4.0740000000000004E-3</v>
      </c>
      <c r="E436" s="15">
        <v>4.8669999999999998E-3</v>
      </c>
    </row>
    <row r="437" spans="1:5" x14ac:dyDescent="0.25">
      <c r="A437" s="13">
        <v>43506</v>
      </c>
      <c r="B437" s="14">
        <v>2.4659999999999999E-3</v>
      </c>
      <c r="C437" s="14">
        <v>3.2729999999999999E-3</v>
      </c>
      <c r="D437" s="14">
        <v>4.0740000000000004E-3</v>
      </c>
      <c r="E437" s="15">
        <v>4.8669999999999998E-3</v>
      </c>
    </row>
    <row r="438" spans="1:5" x14ac:dyDescent="0.25">
      <c r="A438" s="13">
        <v>43534</v>
      </c>
      <c r="B438" s="14">
        <v>2.4659999999999999E-3</v>
      </c>
      <c r="C438" s="14">
        <v>3.2729999999999999E-3</v>
      </c>
      <c r="D438" s="14">
        <v>4.0740000000000004E-3</v>
      </c>
      <c r="E438" s="15">
        <v>4.8669999999999998E-3</v>
      </c>
    </row>
    <row r="439" spans="1:5" x14ac:dyDescent="0.25">
      <c r="A439" s="13">
        <f>+A438+31</f>
        <v>43565</v>
      </c>
      <c r="B439" s="14">
        <v>2.4659999999999999E-3</v>
      </c>
      <c r="C439" s="14">
        <v>3.2729999999999999E-3</v>
      </c>
      <c r="D439" s="14">
        <v>4.0740000000000004E-3</v>
      </c>
      <c r="E439" s="15">
        <v>4.8669999999999998E-3</v>
      </c>
    </row>
    <row r="440" spans="1:5" x14ac:dyDescent="0.25">
      <c r="A440" s="13">
        <f>+A439+30</f>
        <v>43595</v>
      </c>
      <c r="B440" s="14">
        <v>2.4659999999999999E-3</v>
      </c>
      <c r="C440" s="14">
        <v>3.2729999999999999E-3</v>
      </c>
      <c r="D440" s="14">
        <v>4.0740000000000004E-3</v>
      </c>
      <c r="E440" s="15">
        <v>4.8669999999999998E-3</v>
      </c>
    </row>
    <row r="441" spans="1:5" x14ac:dyDescent="0.25">
      <c r="A441" s="13">
        <f t="shared" ref="A441:A446" si="0">+A440+31</f>
        <v>43626</v>
      </c>
      <c r="B441" s="14">
        <v>2.4659999999999999E-3</v>
      </c>
      <c r="C441" s="14">
        <v>3.2729999999999999E-3</v>
      </c>
      <c r="D441" s="14">
        <v>4.0740000000000004E-3</v>
      </c>
      <c r="E441" s="15">
        <v>4.8669999999999998E-3</v>
      </c>
    </row>
    <row r="442" spans="1:5" x14ac:dyDescent="0.25">
      <c r="A442" s="13">
        <f>+A441+30</f>
        <v>43656</v>
      </c>
      <c r="B442" s="14">
        <v>2.4659999999999999E-3</v>
      </c>
      <c r="C442" s="14">
        <v>3.2729999999999999E-3</v>
      </c>
      <c r="D442" s="14">
        <v>4.0740000000000004E-3</v>
      </c>
      <c r="E442" s="15">
        <v>4.8669999999999998E-3</v>
      </c>
    </row>
    <row r="443" spans="1:5" x14ac:dyDescent="0.25">
      <c r="A443" s="13">
        <f t="shared" si="0"/>
        <v>43687</v>
      </c>
      <c r="B443" s="14">
        <v>2.4659999999999999E-3</v>
      </c>
      <c r="C443" s="14">
        <v>3.2729999999999999E-3</v>
      </c>
      <c r="D443" s="14">
        <v>4.0740000000000004E-3</v>
      </c>
      <c r="E443" s="15">
        <v>4.8669999999999998E-3</v>
      </c>
    </row>
    <row r="444" spans="1:5" x14ac:dyDescent="0.25">
      <c r="A444" s="13">
        <f t="shared" si="0"/>
        <v>43718</v>
      </c>
      <c r="B444" s="14">
        <v>2.4659999999999999E-3</v>
      </c>
      <c r="C444" s="14">
        <v>3.2729999999999999E-3</v>
      </c>
      <c r="D444" s="14">
        <v>4.0740000000000004E-3</v>
      </c>
      <c r="E444" s="15">
        <v>4.8669999999999998E-3</v>
      </c>
    </row>
    <row r="445" spans="1:5" x14ac:dyDescent="0.25">
      <c r="A445" s="13">
        <f>+A444+30</f>
        <v>43748</v>
      </c>
      <c r="B445" s="14">
        <v>2.4659999999999999E-3</v>
      </c>
      <c r="C445" s="14">
        <v>3.2729999999999999E-3</v>
      </c>
      <c r="D445" s="14">
        <v>4.0740000000000004E-3</v>
      </c>
      <c r="E445" s="15">
        <v>4.8669999999999998E-3</v>
      </c>
    </row>
    <row r="446" spans="1:5" x14ac:dyDescent="0.25">
      <c r="A446" s="13">
        <f t="shared" si="0"/>
        <v>43779</v>
      </c>
      <c r="B446" s="14">
        <v>2.4659999999999999E-3</v>
      </c>
      <c r="C446" s="14">
        <v>3.2729999999999999E-3</v>
      </c>
      <c r="D446" s="14">
        <v>4.0740000000000004E-3</v>
      </c>
      <c r="E446" s="15">
        <v>4.8669999999999998E-3</v>
      </c>
    </row>
    <row r="447" spans="1:5" x14ac:dyDescent="0.25">
      <c r="A447" s="13">
        <f>+A446+30</f>
        <v>43809</v>
      </c>
      <c r="B447" s="14">
        <v>2.4659999999999999E-3</v>
      </c>
      <c r="C447" s="14">
        <v>3.2729999999999999E-3</v>
      </c>
      <c r="D447" s="14">
        <v>4.0740000000000004E-3</v>
      </c>
      <c r="E447" s="15">
        <v>4.8669999999999998E-3</v>
      </c>
    </row>
    <row r="448" spans="1:5" x14ac:dyDescent="0.25">
      <c r="A448" s="13">
        <f>+A447+31</f>
        <v>43840</v>
      </c>
      <c r="B448" s="14">
        <v>2.4659999999999999E-3</v>
      </c>
      <c r="C448" s="14">
        <v>3.2729999999999999E-3</v>
      </c>
      <c r="D448" s="14">
        <v>4.0740000000000004E-3</v>
      </c>
      <c r="E448" s="15">
        <v>4.8669999999999998E-3</v>
      </c>
    </row>
    <row r="449" spans="1:5" x14ac:dyDescent="0.25">
      <c r="A449" s="13">
        <f t="shared" ref="A449:A506" si="1">+A448+31</f>
        <v>43871</v>
      </c>
      <c r="B449" s="14">
        <v>2.4659999999999999E-3</v>
      </c>
      <c r="C449" s="14">
        <v>3.2729999999999999E-3</v>
      </c>
      <c r="D449" s="14">
        <v>4.0740000000000004E-3</v>
      </c>
      <c r="E449" s="15">
        <v>4.8669999999999998E-3</v>
      </c>
    </row>
    <row r="450" spans="1:5" x14ac:dyDescent="0.25">
      <c r="A450" s="13">
        <f t="shared" si="1"/>
        <v>43902</v>
      </c>
      <c r="B450" s="14">
        <v>2.4659999999999999E-3</v>
      </c>
      <c r="C450" s="14">
        <v>3.2729999999999999E-3</v>
      </c>
      <c r="D450" s="14">
        <v>4.0740000000000004E-3</v>
      </c>
      <c r="E450" s="15">
        <v>4.8669999999999998E-3</v>
      </c>
    </row>
    <row r="451" spans="1:5" x14ac:dyDescent="0.25">
      <c r="A451" s="13">
        <f t="shared" si="1"/>
        <v>43933</v>
      </c>
      <c r="B451" s="14">
        <v>2.4659999999999999E-3</v>
      </c>
      <c r="C451" s="14">
        <v>3.2729999999999999E-3</v>
      </c>
      <c r="D451" s="14">
        <v>4.0740000000000004E-3</v>
      </c>
      <c r="E451" s="15">
        <v>4.8669999999999998E-3</v>
      </c>
    </row>
    <row r="452" spans="1:5" x14ac:dyDescent="0.25">
      <c r="A452" s="13">
        <f t="shared" si="1"/>
        <v>43964</v>
      </c>
      <c r="B452" s="14">
        <v>2.4659999999999999E-3</v>
      </c>
      <c r="C452" s="14">
        <v>3.2729999999999999E-3</v>
      </c>
      <c r="D452" s="14">
        <v>4.0740000000000004E-3</v>
      </c>
      <c r="E452" s="15">
        <v>4.8669999999999998E-3</v>
      </c>
    </row>
    <row r="453" spans="1:5" x14ac:dyDescent="0.25">
      <c r="A453" s="13">
        <f t="shared" si="1"/>
        <v>43995</v>
      </c>
      <c r="B453" s="14">
        <v>2.4659999999999999E-3</v>
      </c>
      <c r="C453" s="14">
        <v>3.2729999999999999E-3</v>
      </c>
      <c r="D453" s="14">
        <v>4.0740000000000004E-3</v>
      </c>
      <c r="E453" s="15">
        <v>4.8669999999999998E-3</v>
      </c>
    </row>
    <row r="454" spans="1:5" x14ac:dyDescent="0.25">
      <c r="A454" s="13">
        <f t="shared" si="1"/>
        <v>44026</v>
      </c>
      <c r="B454" s="14">
        <v>2.4659999999999999E-3</v>
      </c>
      <c r="C454" s="14">
        <v>3.2729999999999999E-3</v>
      </c>
      <c r="D454" s="14">
        <v>4.0740000000000004E-3</v>
      </c>
      <c r="E454" s="15">
        <v>4.8669999999999998E-3</v>
      </c>
    </row>
    <row r="455" spans="1:5" x14ac:dyDescent="0.25">
      <c r="A455" s="13">
        <f t="shared" si="1"/>
        <v>44057</v>
      </c>
      <c r="B455" s="14">
        <v>2.4659999999999999E-3</v>
      </c>
      <c r="C455" s="14">
        <v>3.2729999999999999E-3</v>
      </c>
      <c r="D455" s="14">
        <v>4.0740000000000004E-3</v>
      </c>
      <c r="E455" s="15">
        <v>4.8669999999999998E-3</v>
      </c>
    </row>
    <row r="456" spans="1:5" x14ac:dyDescent="0.25">
      <c r="A456" s="13">
        <f t="shared" si="1"/>
        <v>44088</v>
      </c>
      <c r="B456" s="14">
        <v>2.4659999999999999E-3</v>
      </c>
      <c r="C456" s="14">
        <v>3.2729999999999999E-3</v>
      </c>
      <c r="D456" s="14">
        <v>4.0740000000000004E-3</v>
      </c>
      <c r="E456" s="15">
        <v>4.8669999999999998E-3</v>
      </c>
    </row>
    <row r="457" spans="1:5" x14ac:dyDescent="0.25">
      <c r="A457" s="13">
        <f t="shared" si="1"/>
        <v>44119</v>
      </c>
      <c r="B457" s="14">
        <v>2.4659999999999999E-3</v>
      </c>
      <c r="C457" s="14">
        <v>3.2729999999999999E-3</v>
      </c>
      <c r="D457" s="14">
        <v>4.0740000000000004E-3</v>
      </c>
      <c r="E457" s="15">
        <v>4.8669999999999998E-3</v>
      </c>
    </row>
    <row r="458" spans="1:5" x14ac:dyDescent="0.25">
      <c r="A458" s="13">
        <f t="shared" si="1"/>
        <v>44150</v>
      </c>
      <c r="B458" s="14">
        <v>2.4659999999999999E-3</v>
      </c>
      <c r="C458" s="14">
        <v>3.2729999999999999E-3</v>
      </c>
      <c r="D458" s="14">
        <v>4.0740000000000004E-3</v>
      </c>
      <c r="E458" s="15">
        <v>4.8669999999999998E-3</v>
      </c>
    </row>
    <row r="459" spans="1:5" x14ac:dyDescent="0.25">
      <c r="A459" s="13">
        <f t="shared" si="1"/>
        <v>44181</v>
      </c>
      <c r="B459" s="14">
        <v>2.4659999999999999E-3</v>
      </c>
      <c r="C459" s="14">
        <v>3.2729999999999999E-3</v>
      </c>
      <c r="D459" s="14">
        <v>4.0740000000000004E-3</v>
      </c>
      <c r="E459" s="15">
        <v>4.8669999999999998E-3</v>
      </c>
    </row>
    <row r="460" spans="1:5" x14ac:dyDescent="0.25">
      <c r="A460" s="13">
        <f t="shared" si="1"/>
        <v>44212</v>
      </c>
      <c r="B460" s="14">
        <v>2.4659999999999999E-3</v>
      </c>
      <c r="C460" s="14">
        <v>3.2729999999999999E-3</v>
      </c>
      <c r="D460" s="14">
        <v>4.0740000000000004E-3</v>
      </c>
      <c r="E460" s="15">
        <v>4.8669999999999998E-3</v>
      </c>
    </row>
    <row r="461" spans="1:5" x14ac:dyDescent="0.25">
      <c r="A461" s="13">
        <f t="shared" si="1"/>
        <v>44243</v>
      </c>
      <c r="B461" s="14">
        <v>2.4659999999999999E-3</v>
      </c>
      <c r="C461" s="14">
        <v>3.2729999999999999E-3</v>
      </c>
      <c r="D461" s="14">
        <v>4.0740000000000004E-3</v>
      </c>
      <c r="E461" s="15">
        <v>4.8669999999999998E-3</v>
      </c>
    </row>
    <row r="462" spans="1:5" x14ac:dyDescent="0.25">
      <c r="A462" s="13">
        <f t="shared" si="1"/>
        <v>44274</v>
      </c>
      <c r="B462" s="14">
        <v>2.4659999999999999E-3</v>
      </c>
      <c r="C462" s="14">
        <v>3.2729999999999999E-3</v>
      </c>
      <c r="D462" s="14">
        <v>4.0740000000000004E-3</v>
      </c>
      <c r="E462" s="15">
        <v>4.8669999999999998E-3</v>
      </c>
    </row>
    <row r="463" spans="1:5" x14ac:dyDescent="0.25">
      <c r="A463" s="13">
        <f t="shared" si="1"/>
        <v>44305</v>
      </c>
      <c r="B463" s="14">
        <v>2.4659999999999999E-3</v>
      </c>
      <c r="C463" s="14">
        <v>3.2729999999999999E-3</v>
      </c>
      <c r="D463" s="14">
        <v>4.0740000000000004E-3</v>
      </c>
      <c r="E463" s="15">
        <v>4.8669999999999998E-3</v>
      </c>
    </row>
    <row r="464" spans="1:5" x14ac:dyDescent="0.25">
      <c r="A464" s="13">
        <f t="shared" si="1"/>
        <v>44336</v>
      </c>
      <c r="B464" s="14">
        <v>2.4659999999999999E-3</v>
      </c>
      <c r="C464" s="14">
        <v>3.2729999999999999E-3</v>
      </c>
      <c r="D464" s="14">
        <v>4.0740000000000004E-3</v>
      </c>
      <c r="E464" s="15">
        <v>4.8669999999999998E-3</v>
      </c>
    </row>
    <row r="465" spans="1:6" x14ac:dyDescent="0.25">
      <c r="A465" s="13">
        <f t="shared" si="1"/>
        <v>44367</v>
      </c>
      <c r="B465" s="14">
        <v>2.4659999999999999E-3</v>
      </c>
      <c r="C465" s="14">
        <v>3.2729999999999999E-3</v>
      </c>
      <c r="D465" s="14">
        <v>4.0740000000000004E-3</v>
      </c>
      <c r="E465" s="15">
        <v>4.8669999999999998E-3</v>
      </c>
    </row>
    <row r="466" spans="1:6" x14ac:dyDescent="0.25">
      <c r="A466" s="13">
        <f t="shared" si="1"/>
        <v>44398</v>
      </c>
      <c r="B466" s="14">
        <v>2.4659999999999999E-3</v>
      </c>
      <c r="C466" s="14">
        <v>3.2729999999999999E-3</v>
      </c>
      <c r="D466" s="14">
        <v>4.0740000000000004E-3</v>
      </c>
      <c r="E466" s="15">
        <v>4.8669999999999998E-3</v>
      </c>
    </row>
    <row r="467" spans="1:6" x14ac:dyDescent="0.25">
      <c r="A467" s="13">
        <f t="shared" si="1"/>
        <v>44429</v>
      </c>
      <c r="B467" s="14">
        <v>2.4659999999999999E-3</v>
      </c>
      <c r="C467" s="14">
        <v>3.2729999999999999E-3</v>
      </c>
      <c r="D467" s="14">
        <v>4.0740000000000004E-3</v>
      </c>
      <c r="E467" s="15">
        <v>4.8669999999999998E-3</v>
      </c>
    </row>
    <row r="468" spans="1:6" x14ac:dyDescent="0.25">
      <c r="A468" s="13">
        <f t="shared" si="1"/>
        <v>44460</v>
      </c>
      <c r="B468" s="14">
        <v>2.4659999999999999E-3</v>
      </c>
      <c r="C468" s="14">
        <v>3.2729999999999999E-3</v>
      </c>
      <c r="D468" s="14">
        <v>4.0740000000000004E-3</v>
      </c>
      <c r="E468" s="15">
        <v>4.8669999999999998E-3</v>
      </c>
    </row>
    <row r="469" spans="1:6" x14ac:dyDescent="0.25">
      <c r="A469" s="13">
        <f t="shared" si="1"/>
        <v>44491</v>
      </c>
      <c r="B469" s="14">
        <v>2.4659999999999999E-3</v>
      </c>
      <c r="C469" s="14">
        <v>3.2729999999999999E-3</v>
      </c>
      <c r="D469" s="14">
        <v>4.0740000000000004E-3</v>
      </c>
      <c r="E469" s="15">
        <v>4.8669999999999998E-3</v>
      </c>
    </row>
    <row r="470" spans="1:6" x14ac:dyDescent="0.25">
      <c r="A470" s="13">
        <f t="shared" si="1"/>
        <v>44522</v>
      </c>
      <c r="B470" s="14">
        <v>2.4659999999999999E-3</v>
      </c>
      <c r="C470" s="14">
        <v>3.2729999999999999E-3</v>
      </c>
      <c r="D470" s="14">
        <v>4.0740000000000004E-3</v>
      </c>
      <c r="E470" s="15">
        <v>4.8669999999999998E-3</v>
      </c>
    </row>
    <row r="471" spans="1:6" x14ac:dyDescent="0.25">
      <c r="A471" s="13">
        <f t="shared" si="1"/>
        <v>44553</v>
      </c>
      <c r="B471" s="14">
        <v>2.4659999999999999E-3</v>
      </c>
      <c r="C471" s="14">
        <v>3.2729999999999999E-3</v>
      </c>
      <c r="D471" s="14">
        <v>4.0740000000000004E-3</v>
      </c>
      <c r="E471" s="15">
        <v>4.8669999999999998E-3</v>
      </c>
      <c r="F471" s="42"/>
    </row>
    <row r="472" spans="1:6" x14ac:dyDescent="0.25">
      <c r="A472" s="13">
        <f t="shared" si="1"/>
        <v>44584</v>
      </c>
      <c r="B472" s="14">
        <v>2.9550000000000002E-3</v>
      </c>
      <c r="C472" s="14">
        <v>3.7629999999999999E-3</v>
      </c>
      <c r="D472" s="14">
        <v>4.5640000000000003E-3</v>
      </c>
      <c r="E472" s="15">
        <v>5.3569999999999998E-3</v>
      </c>
    </row>
    <row r="473" spans="1:6" x14ac:dyDescent="0.25">
      <c r="A473" s="13">
        <f t="shared" si="1"/>
        <v>44615</v>
      </c>
      <c r="B473" s="14">
        <v>3.0720000000000001E-3</v>
      </c>
      <c r="C473" s="14">
        <v>3.8800000000000002E-3</v>
      </c>
      <c r="D473" s="14">
        <v>4.6810000000000003E-3</v>
      </c>
      <c r="E473" s="15">
        <v>5.4749999999999998E-3</v>
      </c>
    </row>
    <row r="474" spans="1:6" x14ac:dyDescent="0.25">
      <c r="A474" s="13">
        <f t="shared" si="1"/>
        <v>44646</v>
      </c>
      <c r="B474" s="14">
        <v>2.4659999999999999E-3</v>
      </c>
      <c r="C474" s="14">
        <v>3.2729999999999999E-3</v>
      </c>
      <c r="D474" s="14">
        <v>4.0740000000000004E-3</v>
      </c>
      <c r="E474" s="15">
        <v>4.8669999999999998E-3</v>
      </c>
    </row>
    <row r="475" spans="1:6" x14ac:dyDescent="0.25">
      <c r="A475" s="13">
        <f t="shared" si="1"/>
        <v>44677</v>
      </c>
      <c r="B475" s="14">
        <v>3.4390000000000002E-3</v>
      </c>
      <c r="C475" s="14">
        <v>4.2469999999999999E-3</v>
      </c>
      <c r="D475" s="14">
        <v>5.0489999999999997E-3</v>
      </c>
      <c r="E475" s="15">
        <v>5.8430000000000001E-3</v>
      </c>
    </row>
    <row r="476" spans="1:6" x14ac:dyDescent="0.25">
      <c r="A476" s="13">
        <f t="shared" si="1"/>
        <v>44708</v>
      </c>
      <c r="B476" s="14">
        <v>3.0219999999999999E-3</v>
      </c>
      <c r="C476" s="14">
        <v>3.8300000000000001E-3</v>
      </c>
      <c r="D476" s="14">
        <v>4.6309999999999997E-3</v>
      </c>
      <c r="E476" s="15">
        <v>5.4250000000000001E-3</v>
      </c>
    </row>
    <row r="477" spans="1:6" x14ac:dyDescent="0.25">
      <c r="A477" s="13">
        <f t="shared" si="1"/>
        <v>44739</v>
      </c>
      <c r="B477" s="14">
        <v>4.1330000000000004E-3</v>
      </c>
      <c r="C477" s="14">
        <v>4.9420000000000002E-3</v>
      </c>
      <c r="D477" s="14">
        <v>5.7429999999999998E-3</v>
      </c>
      <c r="E477" s="15">
        <v>6.5380000000000004E-3</v>
      </c>
    </row>
    <row r="478" spans="1:6" x14ac:dyDescent="0.25">
      <c r="A478" s="13">
        <f t="shared" si="1"/>
        <v>44770</v>
      </c>
      <c r="B478" s="14">
        <v>3.9529999999999999E-3</v>
      </c>
      <c r="C478" s="14">
        <v>4.7619999999999997E-3</v>
      </c>
      <c r="D478" s="14">
        <v>5.5640000000000004E-3</v>
      </c>
      <c r="E478" s="15">
        <v>6.3579999999999999E-3</v>
      </c>
    </row>
    <row r="479" spans="1:6" x14ac:dyDescent="0.25">
      <c r="A479" s="13">
        <f t="shared" si="1"/>
        <v>44801</v>
      </c>
      <c r="B479" s="14">
        <v>4.1009999999999996E-3</v>
      </c>
      <c r="C479" s="14">
        <v>4.9100000000000003E-3</v>
      </c>
      <c r="D479" s="14">
        <v>5.7109999999999999E-3</v>
      </c>
      <c r="E479" s="15">
        <v>6.5059999999999996E-3</v>
      </c>
    </row>
    <row r="480" spans="1:6" x14ac:dyDescent="0.25">
      <c r="A480" s="13">
        <f t="shared" si="1"/>
        <v>44832</v>
      </c>
      <c r="B480" s="14">
        <v>4.8809999999999999E-3</v>
      </c>
      <c r="C480" s="14">
        <v>5.6899999999999997E-3</v>
      </c>
      <c r="D480" s="14">
        <v>6.4920000000000004E-3</v>
      </c>
      <c r="E480" s="15">
        <v>7.2880000000000002E-3</v>
      </c>
    </row>
    <row r="481" spans="1:5" x14ac:dyDescent="0.25">
      <c r="A481" s="13">
        <f t="shared" si="1"/>
        <v>44863</v>
      </c>
      <c r="B481" s="14">
        <v>4.2750000000000002E-3</v>
      </c>
      <c r="C481" s="14">
        <v>5.084E-3</v>
      </c>
      <c r="D481" s="14">
        <v>5.8859999999999997E-3</v>
      </c>
      <c r="E481" s="15">
        <v>6.6810000000000003E-3</v>
      </c>
    </row>
    <row r="482" spans="1:5" x14ac:dyDescent="0.25">
      <c r="A482" s="13">
        <f t="shared" si="1"/>
        <v>44894</v>
      </c>
      <c r="B482" s="14">
        <v>3.9630000000000004E-3</v>
      </c>
      <c r="C482" s="14">
        <v>4.7720000000000002E-3</v>
      </c>
      <c r="D482" s="14">
        <v>5.574E-3</v>
      </c>
      <c r="E482" s="15">
        <v>6.3680000000000004E-3</v>
      </c>
    </row>
    <row r="483" spans="1:5" x14ac:dyDescent="0.25">
      <c r="A483" s="13">
        <f t="shared" si="1"/>
        <v>44925</v>
      </c>
      <c r="B483" s="14">
        <v>3.9760000000000004E-3</v>
      </c>
      <c r="C483" s="14">
        <v>4.7850000000000002E-3</v>
      </c>
      <c r="D483" s="14">
        <v>5.587E-3</v>
      </c>
      <c r="E483" s="15">
        <v>6.3810000000000004E-3</v>
      </c>
    </row>
    <row r="484" spans="1:5" x14ac:dyDescent="0.25">
      <c r="A484" s="13">
        <f t="shared" si="1"/>
        <v>44956</v>
      </c>
      <c r="B484" s="14">
        <v>4.5430000000000002E-3</v>
      </c>
      <c r="C484" s="14">
        <v>5.352E-3</v>
      </c>
      <c r="D484" s="14">
        <v>6.1539999999999997E-3</v>
      </c>
      <c r="E484" s="15">
        <v>6.9490000000000003E-3</v>
      </c>
    </row>
    <row r="485" spans="1:5" x14ac:dyDescent="0.25">
      <c r="A485" s="13">
        <f t="shared" si="1"/>
        <v>44987</v>
      </c>
      <c r="B485" s="14"/>
      <c r="C485" s="14"/>
      <c r="D485" s="14"/>
      <c r="E485" s="15"/>
    </row>
    <row r="486" spans="1:5" x14ac:dyDescent="0.25">
      <c r="A486" s="13">
        <f t="shared" si="1"/>
        <v>45018</v>
      </c>
      <c r="B486" s="14"/>
      <c r="C486" s="14"/>
      <c r="D486" s="14"/>
      <c r="E486" s="15"/>
    </row>
    <row r="487" spans="1:5" x14ac:dyDescent="0.25">
      <c r="A487" s="13">
        <f t="shared" si="1"/>
        <v>45049</v>
      </c>
      <c r="B487" s="14"/>
      <c r="C487" s="14"/>
      <c r="D487" s="14"/>
      <c r="E487" s="15"/>
    </row>
    <row r="488" spans="1:5" x14ac:dyDescent="0.25">
      <c r="A488" s="13">
        <f t="shared" si="1"/>
        <v>45080</v>
      </c>
      <c r="B488" s="14"/>
      <c r="C488" s="14"/>
      <c r="D488" s="14"/>
      <c r="E488" s="15"/>
    </row>
    <row r="489" spans="1:5" x14ac:dyDescent="0.25">
      <c r="A489" s="13">
        <f t="shared" si="1"/>
        <v>45111</v>
      </c>
      <c r="B489" s="14"/>
      <c r="C489" s="14"/>
      <c r="D489" s="14"/>
      <c r="E489" s="15"/>
    </row>
    <row r="490" spans="1:5" x14ac:dyDescent="0.25">
      <c r="A490" s="13">
        <f t="shared" si="1"/>
        <v>45142</v>
      </c>
      <c r="B490" s="14"/>
      <c r="C490" s="14"/>
      <c r="D490" s="14"/>
      <c r="E490" s="15"/>
    </row>
    <row r="491" spans="1:5" x14ac:dyDescent="0.25">
      <c r="A491" s="13">
        <f t="shared" si="1"/>
        <v>45173</v>
      </c>
      <c r="B491" s="14"/>
      <c r="C491" s="14"/>
      <c r="D491" s="14"/>
      <c r="E491" s="15"/>
    </row>
    <row r="492" spans="1:5" x14ac:dyDescent="0.25">
      <c r="A492" s="13">
        <f t="shared" si="1"/>
        <v>45204</v>
      </c>
      <c r="B492" s="14"/>
      <c r="C492" s="14"/>
      <c r="D492" s="14"/>
      <c r="E492" s="15"/>
    </row>
    <row r="493" spans="1:5" x14ac:dyDescent="0.25">
      <c r="A493" s="13">
        <f t="shared" si="1"/>
        <v>45235</v>
      </c>
      <c r="B493" s="14"/>
      <c r="C493" s="14"/>
      <c r="D493" s="14"/>
      <c r="E493" s="15"/>
    </row>
    <row r="494" spans="1:5" x14ac:dyDescent="0.25">
      <c r="A494" s="13">
        <f t="shared" si="1"/>
        <v>45266</v>
      </c>
      <c r="B494" s="14"/>
      <c r="C494" s="14"/>
      <c r="D494" s="14"/>
      <c r="E494" s="15"/>
    </row>
    <row r="495" spans="1:5" x14ac:dyDescent="0.25">
      <c r="A495" s="13">
        <f t="shared" si="1"/>
        <v>45297</v>
      </c>
      <c r="B495" s="14"/>
      <c r="C495" s="14"/>
      <c r="D495" s="14"/>
      <c r="E495" s="15"/>
    </row>
    <row r="496" spans="1:5" x14ac:dyDescent="0.25">
      <c r="A496" s="13">
        <f t="shared" si="1"/>
        <v>45328</v>
      </c>
      <c r="B496" s="14"/>
      <c r="C496" s="14"/>
      <c r="D496" s="14"/>
      <c r="E496" s="15"/>
    </row>
    <row r="497" spans="1:5" x14ac:dyDescent="0.25">
      <c r="A497" s="13">
        <f t="shared" si="1"/>
        <v>45359</v>
      </c>
      <c r="B497" s="14"/>
      <c r="C497" s="14"/>
      <c r="D497" s="14"/>
      <c r="E497" s="15"/>
    </row>
    <row r="498" spans="1:5" x14ac:dyDescent="0.25">
      <c r="A498" s="13">
        <f t="shared" si="1"/>
        <v>45390</v>
      </c>
      <c r="B498" s="14"/>
      <c r="C498" s="14"/>
      <c r="D498" s="14"/>
      <c r="E498" s="15"/>
    </row>
    <row r="499" spans="1:5" x14ac:dyDescent="0.25">
      <c r="A499" s="13">
        <f t="shared" si="1"/>
        <v>45421</v>
      </c>
      <c r="B499" s="14"/>
      <c r="C499" s="14"/>
      <c r="D499" s="14"/>
      <c r="E499" s="15"/>
    </row>
    <row r="500" spans="1:5" x14ac:dyDescent="0.25">
      <c r="A500" s="13">
        <f t="shared" si="1"/>
        <v>45452</v>
      </c>
      <c r="B500" s="14"/>
      <c r="C500" s="14"/>
      <c r="D500" s="14"/>
      <c r="E500" s="15"/>
    </row>
    <row r="501" spans="1:5" x14ac:dyDescent="0.25">
      <c r="A501" s="13">
        <f t="shared" si="1"/>
        <v>45483</v>
      </c>
      <c r="B501" s="14"/>
      <c r="C501" s="14"/>
      <c r="D501" s="14"/>
      <c r="E501" s="15"/>
    </row>
    <row r="502" spans="1:5" x14ac:dyDescent="0.25">
      <c r="A502" s="13">
        <f t="shared" si="1"/>
        <v>45514</v>
      </c>
      <c r="B502" s="14"/>
      <c r="C502" s="14"/>
      <c r="D502" s="14"/>
      <c r="E502" s="15"/>
    </row>
    <row r="503" spans="1:5" x14ac:dyDescent="0.25">
      <c r="A503" s="13">
        <f t="shared" si="1"/>
        <v>45545</v>
      </c>
      <c r="B503" s="14"/>
      <c r="C503" s="14"/>
      <c r="D503" s="14"/>
      <c r="E503" s="15"/>
    </row>
    <row r="504" spans="1:5" x14ac:dyDescent="0.25">
      <c r="A504" s="13">
        <f t="shared" si="1"/>
        <v>45576</v>
      </c>
      <c r="B504" s="14"/>
      <c r="C504" s="14"/>
      <c r="D504" s="14"/>
      <c r="E504" s="15"/>
    </row>
    <row r="505" spans="1:5" x14ac:dyDescent="0.25">
      <c r="A505" s="13">
        <f t="shared" si="1"/>
        <v>45607</v>
      </c>
      <c r="B505" s="14"/>
      <c r="C505" s="14"/>
      <c r="D505" s="14"/>
      <c r="E505" s="15"/>
    </row>
    <row r="506" spans="1:5" x14ac:dyDescent="0.25">
      <c r="A506" s="13">
        <f t="shared" si="1"/>
        <v>45638</v>
      </c>
      <c r="B506" s="14"/>
      <c r="C506" s="14"/>
      <c r="D506" s="14"/>
      <c r="E506" s="15"/>
    </row>
  </sheetData>
  <sheetProtection algorithmName="SHA-512" hashValue="++IK+DYG6nhpcj/jacC0mrJD8CsxHdFBuiaaRLEEoFcMUFaTV+G7iZwBM5uCBeNM2CICLrZA2NlfYaXU/iWXMQ==" saltValue="1/vrGccqM7DNWaDJ+on3dA==" spinCount="100000" sheet="1" objects="1" scenarios="1"/>
  <mergeCells count="3">
    <mergeCell ref="A1:E1"/>
    <mergeCell ref="A2:A3"/>
    <mergeCell ref="G4:G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440:A4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BASE</vt:lpstr>
      <vt:lpstr>FGTS</vt:lpstr>
      <vt:lpstr>BASE!Area_de_impressao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Nascimento</dc:creator>
  <cp:lastModifiedBy>Gilton Nascimento</cp:lastModifiedBy>
  <cp:lastPrinted>2019-03-26T14:58:45Z</cp:lastPrinted>
  <dcterms:created xsi:type="dcterms:W3CDTF">2019-03-26T13:38:09Z</dcterms:created>
  <dcterms:modified xsi:type="dcterms:W3CDTF">2024-02-23T12:42:55Z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a955b92b-36ac-4d7a-9bdd-a7066ffffff1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